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99d_高齢者支援課事業別\コロナウイルス\介護保険等高齢者関係事業者運営補助金\R5物価対策補助金\"/>
    </mc:Choice>
  </mc:AlternateContent>
  <xr:revisionPtr revIDLastSave="0" documentId="13_ncr:1_{6D26A13F-FEC7-4D7E-B81B-D2ADB0DF75C0}" xr6:coauthVersionLast="47" xr6:coauthVersionMax="47" xr10:uidLastSave="{00000000-0000-0000-0000-000000000000}"/>
  <bookViews>
    <workbookView xWindow="-110" yWindow="-110" windowWidth="19420" windowHeight="10420" xr2:uid="{00000000-000D-0000-FFFF-FFFF00000000}"/>
  </bookViews>
  <sheets>
    <sheet name="実績報告書" sheetId="3" r:id="rId1"/>
    <sheet name="【記載例】実績報告書 " sheetId="8" r:id="rId2"/>
    <sheet name="報告書別紙（積算シート）【入力用】" sheetId="4" r:id="rId3"/>
    <sheet name="報告書別紙（積算シート）【手書き用】" sheetId="10" r:id="rId4"/>
    <sheet name="【記載例】報告書別紙（積算シート）" sheetId="9" r:id="rId5"/>
    <sheet name="（参考）サービス種別ごと対象経費" sheetId="6" r:id="rId6"/>
  </sheets>
  <externalReferences>
    <externalReference r:id="rId7"/>
  </externalReferences>
  <definedNames>
    <definedName name="_xlnm._FilterDatabase" localSheetId="4" hidden="1">'【記載例】報告書別紙（積算シート）'!$Q$10:$X$35</definedName>
    <definedName name="_xlnm._FilterDatabase" localSheetId="3" hidden="1">'報告書別紙（積算シート）【手書き用】'!$Q$10:$X$35</definedName>
    <definedName name="_xlnm._FilterDatabase" localSheetId="2" hidden="1">'報告書別紙（積算シート）【入力用】'!$Q$10:$X$35</definedName>
    <definedName name="_xlnm.Print_Area" localSheetId="5">'（参考）サービス種別ごと対象経費'!$A$1:$D$23</definedName>
    <definedName name="_xlnm.Print_Area" localSheetId="1">'【記載例】実績報告書 '!$A$1:$J$42</definedName>
    <definedName name="_xlnm.Print_Area" localSheetId="4">'【記載例】報告書別紙（積算シート）'!$A$1:$L$25</definedName>
    <definedName name="_xlnm.Print_Area" localSheetId="0">実績報告書!$A$1:$J$42</definedName>
    <definedName name="_xlnm.Print_Area" localSheetId="3">'報告書別紙（積算シート）【手書き用】'!$A$1:$L$25</definedName>
    <definedName name="_xlnm.Print_Area" localSheetId="2">'報告書別紙（積算シート）【入力用】'!$A$1:$L$25</definedName>
    <definedName name="サービス種別">[1]対象サービス別単価一覧!$A$2:$A$29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9" l="1"/>
  <c r="K15" i="9"/>
  <c r="J16" i="9"/>
  <c r="K16" i="9" s="1"/>
  <c r="J17" i="9"/>
  <c r="K17" i="9"/>
  <c r="J18" i="9"/>
  <c r="K18" i="9" s="1"/>
  <c r="J19" i="9"/>
  <c r="K19" i="9"/>
  <c r="J20" i="9"/>
  <c r="K20" i="9" s="1"/>
  <c r="I15" i="9"/>
  <c r="I16" i="9"/>
  <c r="I17" i="9"/>
  <c r="I18" i="9"/>
  <c r="I19" i="9"/>
  <c r="F11" i="4"/>
  <c r="J18" i="4"/>
  <c r="J17" i="4"/>
  <c r="J16" i="4"/>
  <c r="J15" i="4"/>
  <c r="G11" i="4"/>
  <c r="H11" i="4"/>
  <c r="F12" i="4"/>
  <c r="G12" i="4"/>
  <c r="H12" i="4"/>
  <c r="F13" i="4"/>
  <c r="G13" i="4"/>
  <c r="H13" i="4"/>
  <c r="F14" i="4"/>
  <c r="G14" i="4"/>
  <c r="H14" i="4"/>
  <c r="F15" i="4"/>
  <c r="G15" i="4"/>
  <c r="H15" i="4"/>
  <c r="F16" i="4"/>
  <c r="G16" i="4"/>
  <c r="H16" i="4"/>
  <c r="F17" i="4"/>
  <c r="G17" i="4"/>
  <c r="H17" i="4"/>
  <c r="F18" i="4"/>
  <c r="G18" i="4"/>
  <c r="H18" i="4"/>
  <c r="F19" i="4"/>
  <c r="G19" i="4"/>
  <c r="H19" i="4"/>
  <c r="E11" i="4"/>
  <c r="E12" i="4"/>
  <c r="E13" i="4"/>
  <c r="E14" i="4"/>
  <c r="E15" i="4"/>
  <c r="E16" i="4"/>
  <c r="E17" i="4"/>
  <c r="E18" i="4"/>
  <c r="E19" i="4"/>
  <c r="J19" i="4"/>
  <c r="J20" i="4"/>
  <c r="I11" i="9"/>
  <c r="J12" i="4"/>
  <c r="J13" i="4"/>
  <c r="J14" i="4"/>
  <c r="J12" i="9"/>
  <c r="J13" i="9"/>
  <c r="J14" i="9"/>
  <c r="J11" i="4"/>
  <c r="J11" i="9"/>
  <c r="H20" i="9"/>
  <c r="G20" i="9"/>
  <c r="F20" i="9"/>
  <c r="E20" i="9"/>
  <c r="E14" i="9"/>
  <c r="I14" i="9" s="1"/>
  <c r="E13" i="9"/>
  <c r="H12" i="9"/>
  <c r="E12" i="9"/>
  <c r="E20" i="4"/>
  <c r="F20" i="4"/>
  <c r="G20" i="4"/>
  <c r="H20" i="4"/>
  <c r="I13" i="4" l="1"/>
  <c r="I20" i="4"/>
  <c r="K20" i="4" s="1"/>
  <c r="I16" i="4"/>
  <c r="I17" i="4"/>
  <c r="K17" i="4" s="1"/>
  <c r="I15" i="4"/>
  <c r="K15" i="4" s="1"/>
  <c r="I11" i="4"/>
  <c r="K11" i="4" s="1"/>
  <c r="I19" i="4"/>
  <c r="K19" i="4" s="1"/>
  <c r="I18" i="4"/>
  <c r="K18" i="4" s="1"/>
  <c r="K16" i="4"/>
  <c r="J21" i="4"/>
  <c r="J21" i="9"/>
  <c r="K14" i="9"/>
  <c r="I14" i="4"/>
  <c r="K14" i="4" s="1"/>
  <c r="I20" i="9"/>
  <c r="K13" i="4"/>
  <c r="I12" i="4"/>
  <c r="K12" i="4" s="1"/>
  <c r="K11" i="9"/>
  <c r="I13" i="9"/>
  <c r="K13" i="9" s="1"/>
  <c r="I12" i="9"/>
  <c r="K12" i="9" s="1"/>
  <c r="K21" i="9" l="1"/>
  <c r="K2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1" authorId="0" shapeId="0" xr:uid="{60F05D6B-9ED4-4FC5-8957-E96FB3862453}">
      <text>
        <r>
          <rPr>
            <sz val="9"/>
            <color indexed="81"/>
            <rFont val="BIZ UDP明朝 Medium"/>
            <family val="1"/>
            <charset val="128"/>
          </rPr>
          <t>電子メールで申請する場合、送信アドレスと同一としてください。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1" authorId="0" shapeId="0" xr:uid="{FFF8C978-087E-4DEB-A9B2-0D85796E3732}">
      <text>
        <r>
          <rPr>
            <sz val="9"/>
            <color indexed="81"/>
            <rFont val="BIZ UDP明朝 Medium"/>
            <family val="1"/>
            <charset val="128"/>
          </rPr>
          <t>電子メールで申請する場合、送信アドレスと同一としてください。</t>
        </r>
      </text>
    </comment>
  </commentList>
</comments>
</file>

<file path=xl/sharedStrings.xml><?xml version="1.0" encoding="utf-8"?>
<sst xmlns="http://schemas.openxmlformats.org/spreadsheetml/2006/main" count="548" uniqueCount="123">
  <si>
    <t>西東京市長　宛て</t>
    <rPh sb="0" eb="5">
      <t>ニシトウキョウシチョウ</t>
    </rPh>
    <rPh sb="6" eb="7">
      <t>ア</t>
    </rPh>
    <phoneticPr fontId="3"/>
  </si>
  <si>
    <t>法人住所</t>
    <rPh sb="0" eb="4">
      <t>ホウジンジュウショ</t>
    </rPh>
    <phoneticPr fontId="3"/>
  </si>
  <si>
    <t>〒</t>
    <phoneticPr fontId="3"/>
  </si>
  <si>
    <t>法人名称</t>
    <rPh sb="0" eb="4">
      <t>ホウジンメイショウ</t>
    </rPh>
    <phoneticPr fontId="3"/>
  </si>
  <si>
    <t>代表者役職</t>
    <rPh sb="0" eb="3">
      <t>ダイヒョウシャ</t>
    </rPh>
    <rPh sb="3" eb="5">
      <t>ヤクショク</t>
    </rPh>
    <phoneticPr fontId="3"/>
  </si>
  <si>
    <t>代表者氏名</t>
    <rPh sb="0" eb="3">
      <t>ダイヒョウシャ</t>
    </rPh>
    <rPh sb="3" eb="5">
      <t>シメイ</t>
    </rPh>
    <phoneticPr fontId="3"/>
  </si>
  <si>
    <t>担当者連絡先</t>
    <rPh sb="0" eb="6">
      <t>タントウシャレンラクサキ</t>
    </rPh>
    <phoneticPr fontId="3"/>
  </si>
  <si>
    <t>メールアドレス</t>
    <phoneticPr fontId="3"/>
  </si>
  <si>
    <t>記</t>
    <rPh sb="0" eb="1">
      <t>キ</t>
    </rPh>
    <phoneticPr fontId="3"/>
  </si>
  <si>
    <t>特定施設入居者生活介護</t>
    <rPh sb="0" eb="11">
      <t>トクテイシセツニュウキョシャセイカツカイゴ</t>
    </rPh>
    <phoneticPr fontId="3"/>
  </si>
  <si>
    <t>認知症対応型共同生活介護</t>
    <rPh sb="0" eb="5">
      <t>ニンチショウタイオウ</t>
    </rPh>
    <rPh sb="5" eb="6">
      <t>ガタ</t>
    </rPh>
    <rPh sb="6" eb="10">
      <t>キョウドウセイカツ</t>
    </rPh>
    <rPh sb="10" eb="12">
      <t>カイゴ</t>
    </rPh>
    <phoneticPr fontId="3"/>
  </si>
  <si>
    <t>短期入所生活介護</t>
    <rPh sb="0" eb="8">
      <t>タンキニュウショセイカツカイゴ</t>
    </rPh>
    <phoneticPr fontId="3"/>
  </si>
  <si>
    <t>短期入所療養介護</t>
    <rPh sb="0" eb="8">
      <t>タンキニュウショリョウヨウカイゴ</t>
    </rPh>
    <phoneticPr fontId="3"/>
  </si>
  <si>
    <t>小規模多機能型居宅介護</t>
    <rPh sb="0" eb="11">
      <t>ショウキボタキノウガタキョタクカイゴ</t>
    </rPh>
    <phoneticPr fontId="3"/>
  </si>
  <si>
    <t>看護小規模多機能型居宅介護</t>
    <rPh sb="0" eb="2">
      <t>カンゴ</t>
    </rPh>
    <rPh sb="2" eb="13">
      <t>ショウキボタキノウガタキョタクカイゴ</t>
    </rPh>
    <phoneticPr fontId="3"/>
  </si>
  <si>
    <t>通所介護</t>
    <rPh sb="0" eb="4">
      <t>ツウショカイゴ</t>
    </rPh>
    <phoneticPr fontId="3"/>
  </si>
  <si>
    <t>通所リハビリテーション</t>
    <rPh sb="0" eb="2">
      <t>ツウショ</t>
    </rPh>
    <phoneticPr fontId="3"/>
  </si>
  <si>
    <t>認知症対応型通所介護</t>
    <rPh sb="0" eb="10">
      <t>ニンチショウタイオウガタツウショカイゴ</t>
    </rPh>
    <phoneticPr fontId="3"/>
  </si>
  <si>
    <t>地域密着型通所介護</t>
    <rPh sb="0" eb="9">
      <t>チイキミッチャクガタツウショカイゴ</t>
    </rPh>
    <phoneticPr fontId="3"/>
  </si>
  <si>
    <t>訪問介護</t>
    <rPh sb="0" eb="4">
      <t>ホウモンカイゴ</t>
    </rPh>
    <phoneticPr fontId="3"/>
  </si>
  <si>
    <t>訪問入浴介護</t>
    <rPh sb="0" eb="6">
      <t>ホウモンニュウヨクカイゴ</t>
    </rPh>
    <phoneticPr fontId="3"/>
  </si>
  <si>
    <t>夜間対応型訪問介護</t>
    <rPh sb="0" eb="5">
      <t>ヤカンタイオウガタ</t>
    </rPh>
    <rPh sb="5" eb="9">
      <t>ホウモンカイゴ</t>
    </rPh>
    <phoneticPr fontId="3"/>
  </si>
  <si>
    <t>訪問看護</t>
    <rPh sb="0" eb="4">
      <t>ホウモンカンゴ</t>
    </rPh>
    <phoneticPr fontId="3"/>
  </si>
  <si>
    <t>〇</t>
    <phoneticPr fontId="3"/>
  </si>
  <si>
    <t>訪問リハビリテーション</t>
    <rPh sb="0" eb="2">
      <t>ホウモン</t>
    </rPh>
    <phoneticPr fontId="3"/>
  </si>
  <si>
    <t>定期巡回・随時対応型訪問介護看護</t>
    <rPh sb="0" eb="4">
      <t>テイキジュンカイ</t>
    </rPh>
    <rPh sb="5" eb="16">
      <t>ズイジタイオウガタホウモンカイゴカンゴ</t>
    </rPh>
    <phoneticPr fontId="3"/>
  </si>
  <si>
    <t>福祉用具貸与・特定福祉用具販売</t>
    <rPh sb="0" eb="6">
      <t>フクシヨウグタイヨ</t>
    </rPh>
    <rPh sb="7" eb="13">
      <t>トクテイフクシヨウグ</t>
    </rPh>
    <rPh sb="13" eb="15">
      <t>ハンバイ</t>
    </rPh>
    <phoneticPr fontId="3"/>
  </si>
  <si>
    <t>居宅介護支援</t>
    <rPh sb="0" eb="6">
      <t>キョタクカイゴシエン</t>
    </rPh>
    <phoneticPr fontId="3"/>
  </si>
  <si>
    <t>地域包括支援センター</t>
    <rPh sb="0" eb="6">
      <t>チイキホウカツシエン</t>
    </rPh>
    <phoneticPr fontId="3"/>
  </si>
  <si>
    <t>配食サービス</t>
    <rPh sb="0" eb="2">
      <t>ハイショク</t>
    </rPh>
    <phoneticPr fontId="3"/>
  </si>
  <si>
    <t>西東京市介護保険等高齢者関係事業者物価高騰等対応支援事業補助金実績報告書</t>
    <phoneticPr fontId="3"/>
  </si>
  <si>
    <t>実績報告日</t>
    <rPh sb="0" eb="5">
      <t>ジッセキホウコクビ</t>
    </rPh>
    <phoneticPr fontId="3"/>
  </si>
  <si>
    <t>（実績報告書別紙１）</t>
    <rPh sb="1" eb="3">
      <t>ジッセキ</t>
    </rPh>
    <rPh sb="3" eb="6">
      <t>ホウコクショ</t>
    </rPh>
    <rPh sb="6" eb="8">
      <t>ベッシ</t>
    </rPh>
    <phoneticPr fontId="8"/>
  </si>
  <si>
    <t>対象経費積算シート</t>
    <rPh sb="0" eb="4">
      <t>タイショウケイヒ</t>
    </rPh>
    <rPh sb="4" eb="6">
      <t>セキサン</t>
    </rPh>
    <phoneticPr fontId="8"/>
  </si>
  <si>
    <t>サービス種別
（リストから選択してください。）</t>
    <rPh sb="4" eb="6">
      <t>シュベツ</t>
    </rPh>
    <rPh sb="13" eb="15">
      <t>センタク</t>
    </rPh>
    <phoneticPr fontId="8"/>
  </si>
  <si>
    <t>事業所名</t>
    <rPh sb="0" eb="3">
      <t>ジギョウショ</t>
    </rPh>
    <rPh sb="3" eb="4">
      <t>メイ</t>
    </rPh>
    <phoneticPr fontId="8"/>
  </si>
  <si>
    <t>◆支払いを確認できる書類には、○印を付す、マーカーでなぞるなど、対象経費の金額が分かるようにしてください。</t>
    <rPh sb="1" eb="3">
      <t>シハラ</t>
    </rPh>
    <rPh sb="5" eb="7">
      <t>カクニン</t>
    </rPh>
    <rPh sb="10" eb="12">
      <t>ショルイ</t>
    </rPh>
    <rPh sb="16" eb="17">
      <t>シルシ</t>
    </rPh>
    <rPh sb="18" eb="19">
      <t>フ</t>
    </rPh>
    <phoneticPr fontId="3"/>
  </si>
  <si>
    <t>◆帳簿などで、いくつかの事業所の経費が合算されている場合は、それぞれの事業所ごとの金額が分かるよう追記いただくか、別に明細を添付してください。</t>
    <rPh sb="1" eb="3">
      <t>チョウボ</t>
    </rPh>
    <rPh sb="12" eb="15">
      <t>ジギョウショ</t>
    </rPh>
    <rPh sb="16" eb="18">
      <t>ケイヒ</t>
    </rPh>
    <rPh sb="19" eb="21">
      <t>ガッサン</t>
    </rPh>
    <rPh sb="26" eb="28">
      <t>バアイ</t>
    </rPh>
    <rPh sb="35" eb="38">
      <t>ジギョウショ</t>
    </rPh>
    <rPh sb="41" eb="43">
      <t>キンガク</t>
    </rPh>
    <rPh sb="44" eb="45">
      <t>ワ</t>
    </rPh>
    <rPh sb="49" eb="51">
      <t>ツイキ</t>
    </rPh>
    <phoneticPr fontId="3"/>
  </si>
  <si>
    <t>　西東京市介護保険等高齢者関係事業者物価高騰等対応支援事業補助金に係る事業の実績について、関係書類を添えて、以下のとおり報告します。</t>
    <phoneticPr fontId="3"/>
  </si>
  <si>
    <t>円</t>
    <rPh sb="0" eb="1">
      <t>エン</t>
    </rPh>
    <phoneticPr fontId="3"/>
  </si>
  <si>
    <t>１　実績報告額</t>
    <phoneticPr fontId="3"/>
  </si>
  <si>
    <t>２　補助金交付決定額</t>
    <rPh sb="2" eb="10">
      <t>ホジョキンコウフケッテイガク</t>
    </rPh>
    <phoneticPr fontId="3"/>
  </si>
  <si>
    <t>添付書類</t>
    <rPh sb="0" eb="2">
      <t>テンプ</t>
    </rPh>
    <rPh sb="2" eb="4">
      <t>ショルイ</t>
    </rPh>
    <phoneticPr fontId="3"/>
  </si>
  <si>
    <t>・実績報告書別紙（対象経費積算シート）</t>
    <rPh sb="1" eb="6">
      <t>ジッセキホウコクショ</t>
    </rPh>
    <rPh sb="6" eb="8">
      <t>ベッシ</t>
    </rPh>
    <rPh sb="9" eb="13">
      <t>タイショウケイヒ</t>
    </rPh>
    <rPh sb="13" eb="15">
      <t>セキサン</t>
    </rPh>
    <phoneticPr fontId="3"/>
  </si>
  <si>
    <t>法人名</t>
    <rPh sb="0" eb="3">
      <t>ホウジンメイ</t>
    </rPh>
    <phoneticPr fontId="3"/>
  </si>
  <si>
    <t>（例：各月の経費をまとめた帳簿、これに準じて作成する支出一覧、支出明細の写しなど）</t>
    <rPh sb="1" eb="2">
      <t>レイ</t>
    </rPh>
    <rPh sb="3" eb="5">
      <t>カクツキ</t>
    </rPh>
    <rPh sb="6" eb="8">
      <t>ケイヒ</t>
    </rPh>
    <rPh sb="13" eb="15">
      <t>チョウボ</t>
    </rPh>
    <rPh sb="19" eb="20">
      <t>ジュン</t>
    </rPh>
    <rPh sb="22" eb="24">
      <t>サクセイ</t>
    </rPh>
    <rPh sb="26" eb="28">
      <t>シシュツ</t>
    </rPh>
    <rPh sb="28" eb="30">
      <t>イチラン</t>
    </rPh>
    <rPh sb="31" eb="33">
      <t>シシュツ</t>
    </rPh>
    <rPh sb="33" eb="35">
      <t>メイサイ</t>
    </rPh>
    <rPh sb="36" eb="37">
      <t>ウツ</t>
    </rPh>
    <phoneticPr fontId="3"/>
  </si>
  <si>
    <t>・対象経費の支出額が分かる資料（補助対象期間（令和５年10月～令和6年３月）に支出したもの）（対象経費
　が分かるようマーカーを引くなどすること。）</t>
    <rPh sb="1" eb="5">
      <t>タイショウケイヒ</t>
    </rPh>
    <rPh sb="6" eb="9">
      <t>シシュツガク</t>
    </rPh>
    <rPh sb="10" eb="11">
      <t>ワ</t>
    </rPh>
    <rPh sb="13" eb="15">
      <t>シリョウ</t>
    </rPh>
    <rPh sb="39" eb="41">
      <t>シシュツ</t>
    </rPh>
    <rPh sb="47" eb="51">
      <t>タイショウケイヒ</t>
    </rPh>
    <rPh sb="54" eb="55">
      <t>ワ</t>
    </rPh>
    <rPh sb="64" eb="65">
      <t>ヒ</t>
    </rPh>
    <phoneticPr fontId="3"/>
  </si>
  <si>
    <t>サービス種別</t>
  </si>
  <si>
    <t>上限額</t>
  </si>
  <si>
    <t>対象経費</t>
  </si>
  <si>
    <t>特定施設入居者生活介護</t>
  </si>
  <si>
    <t>認知症対応型共同生活介護</t>
  </si>
  <si>
    <t>50万円</t>
  </si>
  <si>
    <t>燃料費、電気・ガス料金及び食材費</t>
  </si>
  <si>
    <t>短期入所生活介護</t>
  </si>
  <si>
    <t>短期入所療養介護</t>
  </si>
  <si>
    <t>小規模多機能型居宅介護</t>
  </si>
  <si>
    <t>看護小規模多機能型居宅介護</t>
  </si>
  <si>
    <t>30万円</t>
  </si>
  <si>
    <t>電気・ガス料金及び食材費</t>
  </si>
  <si>
    <t>通所介護</t>
  </si>
  <si>
    <t>通所リハビリテーション</t>
  </si>
  <si>
    <t>認知症対応型通所介護</t>
  </si>
  <si>
    <t>地域密着型通所介護</t>
  </si>
  <si>
    <t>20万円</t>
  </si>
  <si>
    <t>訪問介護</t>
  </si>
  <si>
    <t>訪問入浴介護</t>
  </si>
  <si>
    <t>夜間対応型訪問介護</t>
  </si>
  <si>
    <t>訪問看護</t>
  </si>
  <si>
    <t>訪問リハビリテーション</t>
  </si>
  <si>
    <t>定期巡回・随時対応型訪問介護看護</t>
  </si>
  <si>
    <t>福祉用具貸与・特定福祉用具販売</t>
  </si>
  <si>
    <t>居宅介護支援</t>
  </si>
  <si>
    <t>10万円</t>
  </si>
  <si>
    <t>電気・ガス料金</t>
  </si>
  <si>
    <t>高齢者サービス</t>
  </si>
  <si>
    <t>地域包括支援センター</t>
  </si>
  <si>
    <t>配食サービス</t>
  </si>
  <si>
    <t>燃料費</t>
    <rPh sb="0" eb="2">
      <t>ネンリョウ</t>
    </rPh>
    <rPh sb="2" eb="3">
      <t>ヒ</t>
    </rPh>
    <phoneticPr fontId="3"/>
  </si>
  <si>
    <t>電気</t>
    <rPh sb="0" eb="2">
      <t>デンキ</t>
    </rPh>
    <phoneticPr fontId="3"/>
  </si>
  <si>
    <t>ガス料金</t>
    <rPh sb="2" eb="4">
      <t>リョウキン</t>
    </rPh>
    <phoneticPr fontId="3"/>
  </si>
  <si>
    <t>食材費</t>
    <rPh sb="0" eb="3">
      <t>ショクザイヒ</t>
    </rPh>
    <phoneticPr fontId="3"/>
  </si>
  <si>
    <t>－</t>
    <phoneticPr fontId="3"/>
  </si>
  <si>
    <t>電気料金</t>
    <rPh sb="0" eb="2">
      <t>デンキ</t>
    </rPh>
    <rPh sb="2" eb="4">
      <t>リョウキン</t>
    </rPh>
    <phoneticPr fontId="3"/>
  </si>
  <si>
    <t>合計</t>
    <rPh sb="0" eb="2">
      <t>ゴウケイ</t>
    </rPh>
    <phoneticPr fontId="8"/>
  </si>
  <si>
    <t>訪問介護</t>
    <phoneticPr fontId="3"/>
  </si>
  <si>
    <t>※この補助金の対象経費は、令和５年10月から令和６年３月までの各月に支出した対象経費の「支出額」です。</t>
    <rPh sb="3" eb="6">
      <t>ホジョキン</t>
    </rPh>
    <rPh sb="7" eb="9">
      <t>タイショウ</t>
    </rPh>
    <rPh sb="9" eb="11">
      <t>ケイヒ</t>
    </rPh>
    <rPh sb="13" eb="15">
      <t>レイワ</t>
    </rPh>
    <rPh sb="16" eb="17">
      <t>ネン</t>
    </rPh>
    <rPh sb="19" eb="20">
      <t>ガツ</t>
    </rPh>
    <rPh sb="22" eb="24">
      <t>レイワ</t>
    </rPh>
    <rPh sb="25" eb="26">
      <t>ネン</t>
    </rPh>
    <rPh sb="27" eb="28">
      <t>ガツ</t>
    </rPh>
    <rPh sb="31" eb="33">
      <t>カクツキ</t>
    </rPh>
    <rPh sb="34" eb="36">
      <t>シシュツ</t>
    </rPh>
    <rPh sb="38" eb="42">
      <t>タイショウケイヒ</t>
    </rPh>
    <rPh sb="44" eb="46">
      <t>シシュツ</t>
    </rPh>
    <rPh sb="46" eb="47">
      <t>ガク</t>
    </rPh>
    <phoneticPr fontId="8"/>
  </si>
  <si>
    <t>対象外</t>
    <rPh sb="0" eb="3">
      <t>タイショウガイ</t>
    </rPh>
    <phoneticPr fontId="3"/>
  </si>
  <si>
    <t>区分</t>
  </si>
  <si>
    <t>補助</t>
  </si>
  <si>
    <t>燃料費、電気・ガス料金、食材費</t>
  </si>
  <si>
    <t>短期入所生活（療養）介護</t>
  </si>
  <si>
    <t>電気・ガス料金、食材費</t>
  </si>
  <si>
    <t>通所介護・リハビリテーション</t>
  </si>
  <si>
    <t>訪問（入浴）介護</t>
  </si>
  <si>
    <t>訪問看護・リハビリテーション</t>
  </si>
  <si>
    <t>※いずれも市から委託を受けて事業を実施する事業者に限ります。</t>
  </si>
  <si>
    <t>介護サービス</t>
    <phoneticPr fontId="3"/>
  </si>
  <si>
    <t>※サービス種別ごとに対象経費が異なります。別紙をご参照ください。</t>
    <rPh sb="5" eb="7">
      <t>シュベツ</t>
    </rPh>
    <rPh sb="10" eb="12">
      <t>タイショウ</t>
    </rPh>
    <rPh sb="12" eb="14">
      <t>ケイヒ</t>
    </rPh>
    <rPh sb="15" eb="16">
      <t>コト</t>
    </rPh>
    <rPh sb="21" eb="23">
      <t>ベッシ</t>
    </rPh>
    <rPh sb="25" eb="27">
      <t>サンショウ</t>
    </rPh>
    <phoneticPr fontId="3"/>
  </si>
  <si>
    <t>詳細は以下の表の通りです。</t>
  </si>
  <si>
    <t>補助対象経費</t>
  </si>
  <si>
    <t>対象経費と補助金の額は事業者のサービス種別ごとに異なります。</t>
  </si>
  <si>
    <t>※1法人で複数のサービス種別の事業所を運営されている場合には併給されます。</t>
  </si>
  <si>
    <t>実績額（対象経費ごと）</t>
    <rPh sb="0" eb="3">
      <t>ジッセキガク</t>
    </rPh>
    <rPh sb="4" eb="6">
      <t>タイショウ</t>
    </rPh>
    <rPh sb="6" eb="8">
      <t>ケイヒ</t>
    </rPh>
    <phoneticPr fontId="3"/>
  </si>
  <si>
    <t>※まずサービス種別を選択してください。対象経費（「対象外」となっていない箇所）に経費を入力してください。実績報告額の合計額を実績報告書に転記してください。</t>
    <rPh sb="7" eb="9">
      <t>シュベツ</t>
    </rPh>
    <rPh sb="10" eb="12">
      <t>センタク</t>
    </rPh>
    <rPh sb="19" eb="23">
      <t>タイショウケイヒ</t>
    </rPh>
    <rPh sb="25" eb="28">
      <t>タイショウガイ</t>
    </rPh>
    <rPh sb="36" eb="38">
      <t>カショ</t>
    </rPh>
    <rPh sb="40" eb="42">
      <t>ケイヒ</t>
    </rPh>
    <rPh sb="43" eb="45">
      <t>ニュウリョク</t>
    </rPh>
    <rPh sb="52" eb="57">
      <t>ジッセキホウコクガク</t>
    </rPh>
    <rPh sb="58" eb="61">
      <t>ゴウケイガク</t>
    </rPh>
    <rPh sb="62" eb="67">
      <t>ジッセキホウコクショ</t>
    </rPh>
    <rPh sb="68" eb="70">
      <t>テンキ</t>
    </rPh>
    <phoneticPr fontId="3"/>
  </si>
  <si>
    <t>◆対象経費の支出額が分かる資料（補助対象期間（令和５年10月～令和6年３月）に支出したもの）の写しを添付してください。</t>
    <rPh sb="1" eb="3">
      <t>タイショウ</t>
    </rPh>
    <rPh sb="3" eb="5">
      <t>ケイヒ</t>
    </rPh>
    <rPh sb="6" eb="8">
      <t>シシュツ</t>
    </rPh>
    <rPh sb="8" eb="9">
      <t>ガク</t>
    </rPh>
    <rPh sb="10" eb="11">
      <t>ワ</t>
    </rPh>
    <rPh sb="13" eb="15">
      <t>シリョウ</t>
    </rPh>
    <rPh sb="16" eb="18">
      <t>ホジョ</t>
    </rPh>
    <rPh sb="18" eb="20">
      <t>タイショウ</t>
    </rPh>
    <rPh sb="20" eb="22">
      <t>キカン</t>
    </rPh>
    <rPh sb="23" eb="25">
      <t>レイワ</t>
    </rPh>
    <rPh sb="26" eb="27">
      <t>ネン</t>
    </rPh>
    <rPh sb="29" eb="30">
      <t>ガツ</t>
    </rPh>
    <rPh sb="31" eb="33">
      <t>レイワ</t>
    </rPh>
    <rPh sb="34" eb="35">
      <t>ネン</t>
    </rPh>
    <rPh sb="36" eb="37">
      <t>ガツ</t>
    </rPh>
    <rPh sb="39" eb="41">
      <t>シシュツ</t>
    </rPh>
    <phoneticPr fontId="3"/>
  </si>
  <si>
    <t>※必ずしもレシートや支出明細書の原本の提出は求めませんが、それらは、５年間（令和11年３月末日ま
　で）保存しておいてください。</t>
    <rPh sb="1" eb="2">
      <t>カナラ</t>
    </rPh>
    <rPh sb="10" eb="12">
      <t>シシュツ</t>
    </rPh>
    <rPh sb="12" eb="15">
      <t>メイサイショ</t>
    </rPh>
    <rPh sb="16" eb="18">
      <t>ゲンポン</t>
    </rPh>
    <rPh sb="19" eb="21">
      <t>テイシュツ</t>
    </rPh>
    <rPh sb="22" eb="23">
      <t>モト</t>
    </rPh>
    <rPh sb="35" eb="37">
      <t>ネンカン</t>
    </rPh>
    <rPh sb="38" eb="40">
      <t>レイワ</t>
    </rPh>
    <rPh sb="42" eb="43">
      <t>ネン</t>
    </rPh>
    <rPh sb="44" eb="45">
      <t>ガツ</t>
    </rPh>
    <rPh sb="45" eb="47">
      <t>マツジツ</t>
    </rPh>
    <rPh sb="52" eb="54">
      <t>ホゾン</t>
    </rPh>
    <phoneticPr fontId="3"/>
  </si>
  <si>
    <t>最後にアンケートがございますので、御協力お願いします。本書と併せご返送ください。</t>
    <rPh sb="0" eb="2">
      <t>サイゴ</t>
    </rPh>
    <rPh sb="17" eb="20">
      <t>ゴキョウリョク</t>
    </rPh>
    <rPh sb="21" eb="22">
      <t>ネガ</t>
    </rPh>
    <rPh sb="27" eb="29">
      <t>ホンショ</t>
    </rPh>
    <rPh sb="30" eb="31">
      <t>アワ</t>
    </rPh>
    <rPh sb="33" eb="35">
      <t>ヘンソウ</t>
    </rPh>
    <phoneticPr fontId="3"/>
  </si>
  <si>
    <t>（備考）実績報告額が補助金交付決定額よりも少ない場合は、その差額を市が指定する期日まで
　に返還していただきます。</t>
    <rPh sb="1" eb="3">
      <t>ビコウ</t>
    </rPh>
    <rPh sb="4" eb="9">
      <t>ジッセキホウコクガク</t>
    </rPh>
    <rPh sb="10" eb="13">
      <t>ホジョキン</t>
    </rPh>
    <rPh sb="13" eb="15">
      <t>コウフ</t>
    </rPh>
    <rPh sb="15" eb="17">
      <t>ケッテイ</t>
    </rPh>
    <rPh sb="17" eb="18">
      <t>ガク</t>
    </rPh>
    <rPh sb="21" eb="22">
      <t>スク</t>
    </rPh>
    <rPh sb="24" eb="26">
      <t>バアイ</t>
    </rPh>
    <rPh sb="30" eb="32">
      <t>サガク</t>
    </rPh>
    <rPh sb="33" eb="34">
      <t>シ</t>
    </rPh>
    <rPh sb="35" eb="37">
      <t>シテイ</t>
    </rPh>
    <rPh sb="39" eb="41">
      <t>キジツ</t>
    </rPh>
    <rPh sb="46" eb="48">
      <t>ヘンカン</t>
    </rPh>
    <phoneticPr fontId="3"/>
  </si>
  <si>
    <t>補助上限額</t>
    <rPh sb="0" eb="5">
      <t>ホジョジョウゲンガク</t>
    </rPh>
    <phoneticPr fontId="3"/>
  </si>
  <si>
    <t>実績額合計</t>
    <rPh sb="0" eb="3">
      <t>ジッセキガク</t>
    </rPh>
    <rPh sb="3" eb="5">
      <t>ゴウケイ</t>
    </rPh>
    <phoneticPr fontId="3"/>
  </si>
  <si>
    <t>実績報告額</t>
    <rPh sb="0" eb="5">
      <t>ジッセキホウコクガク</t>
    </rPh>
    <phoneticPr fontId="3"/>
  </si>
  <si>
    <t>配食サービス（受託事業者に限る）</t>
    <rPh sb="7" eb="9">
      <t>ジュタク</t>
    </rPh>
    <rPh sb="9" eb="12">
      <t>ジギョウシャ</t>
    </rPh>
    <rPh sb="13" eb="14">
      <t>カギ</t>
    </rPh>
    <phoneticPr fontId="3"/>
  </si>
  <si>
    <t>〒１８８－０００１</t>
    <phoneticPr fontId="3"/>
  </si>
  <si>
    <t>西東京市谷戸町０００００</t>
    <rPh sb="0" eb="4">
      <t>ニシトウキョウシ</t>
    </rPh>
    <rPh sb="4" eb="7">
      <t>ヤトチョウ</t>
    </rPh>
    <phoneticPr fontId="3"/>
  </si>
  <si>
    <t>株式会社ＯＯＯＯＯ</t>
    <rPh sb="0" eb="4">
      <t>カブシキカイシャ</t>
    </rPh>
    <phoneticPr fontId="3"/>
  </si>
  <si>
    <t>代表取締役社長</t>
    <rPh sb="0" eb="7">
      <t>ダイヒョウトリシマリヤクシャチョウ</t>
    </rPh>
    <phoneticPr fontId="3"/>
  </si>
  <si>
    <t>ＯＯＯ　ＯＯＯ</t>
    <phoneticPr fontId="3"/>
  </si>
  <si>
    <t>担当者氏名</t>
    <rPh sb="0" eb="2">
      <t>タントウ</t>
    </rPh>
    <rPh sb="2" eb="3">
      <t>シャ</t>
    </rPh>
    <rPh sb="3" eb="5">
      <t>シメイ</t>
    </rPh>
    <phoneticPr fontId="3"/>
  </si>
  <si>
    <t>ＯＯＯ　ＯＯ</t>
    <phoneticPr fontId="3"/>
  </si>
  <si>
    <t>０４２－０００－００００</t>
    <phoneticPr fontId="3"/>
  </si>
  <si>
    <t>・・・・＠・・・・</t>
    <phoneticPr fontId="3"/>
  </si>
  <si>
    <t>◆東京都その他の団体から対象経費を同じくする補助金を受けようとする場合は、この補助金の対象期間（令和５年10月１日から令和６年３月31日まで）と重なる期間の支払額を
　除いてください。</t>
    <rPh sb="1" eb="4">
      <t>トウキョウト</t>
    </rPh>
    <rPh sb="6" eb="7">
      <t>タ</t>
    </rPh>
    <rPh sb="8" eb="10">
      <t>ダンタイ</t>
    </rPh>
    <rPh sb="12" eb="16">
      <t>タイショウケイヒ</t>
    </rPh>
    <rPh sb="17" eb="18">
      <t>オナ</t>
    </rPh>
    <rPh sb="22" eb="23">
      <t>スケ</t>
    </rPh>
    <rPh sb="23" eb="24">
      <t>カネ</t>
    </rPh>
    <rPh sb="25" eb="26">
      <t>ウ</t>
    </rPh>
    <rPh sb="32" eb="34">
      <t>バアイ</t>
    </rPh>
    <rPh sb="38" eb="41">
      <t>ホジョキン</t>
    </rPh>
    <rPh sb="42" eb="46">
      <t>タイショウキカン</t>
    </rPh>
    <rPh sb="47" eb="49">
      <t>レイワ</t>
    </rPh>
    <rPh sb="50" eb="51">
      <t>ネン</t>
    </rPh>
    <rPh sb="53" eb="54">
      <t>ガツ</t>
    </rPh>
    <rPh sb="55" eb="56">
      <t>ニチ</t>
    </rPh>
    <rPh sb="58" eb="60">
      <t>レイワ</t>
    </rPh>
    <rPh sb="61" eb="62">
      <t>ネン</t>
    </rPh>
    <rPh sb="63" eb="64">
      <t>ガツ</t>
    </rPh>
    <rPh sb="66" eb="67">
      <t>ニチ</t>
    </rPh>
    <rPh sb="71" eb="72">
      <t>カサ</t>
    </rPh>
    <rPh sb="74" eb="76">
      <t>キカン</t>
    </rPh>
    <rPh sb="77" eb="80">
      <t>シハライガク</t>
    </rPh>
    <rPh sb="81" eb="82">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</si>
</sst>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
    <numFmt numFmtId="177" formatCode="#,##0_ "/>
    <numFmt numFmtId="178" formatCode="[$-411]ggge&quot;年&quot;m&quot;月&quot;d&quot;日&quot;;@"/>
    <numFmt numFmtId="179" formatCode="[$-411]ge\.m\.d;@"/>
  </numFmts>
  <fonts count="40" x14ac:knownFonts="1">
    <font>
      <sz val="11"/>
      <color theme="1"/>
      <name val="游ゴシック"/>
      <family val="2"/>
      <charset val="128"/>
      <scheme val="minor"/>
    </font>
    <font>
      <sz val="11"/>
      <color theme="1"/>
      <name val="游ゴシック"/>
      <family val="2"/>
      <charset val="128"/>
      <scheme val="minor"/>
    </font>
    <font>
      <sz val="12"/>
      <color theme="1"/>
      <name val="BIZ UDPゴシック"/>
      <family val="3"/>
      <charset val="128"/>
    </font>
    <font>
      <sz val="6"/>
      <name val="游ゴシック"/>
      <family val="2"/>
      <charset val="128"/>
      <scheme val="minor"/>
    </font>
    <font>
      <u/>
      <sz val="11"/>
      <color theme="10"/>
      <name val="游ゴシック"/>
      <family val="2"/>
      <charset val="128"/>
      <scheme val="minor"/>
    </font>
    <font>
      <sz val="9"/>
      <color indexed="81"/>
      <name val="BIZ UDP明朝 Medium"/>
      <family val="1"/>
      <charset val="128"/>
    </font>
    <font>
      <sz val="11"/>
      <name val="ＭＳ Ｐゴシック"/>
      <family val="3"/>
      <charset val="128"/>
    </font>
    <font>
      <sz val="12"/>
      <name val="Yu Gothic UI"/>
      <family val="3"/>
      <charset val="128"/>
    </font>
    <font>
      <sz val="6"/>
      <name val="ＭＳ Ｐゴシック"/>
      <family val="3"/>
      <charset val="128"/>
    </font>
    <font>
      <sz val="11"/>
      <name val="Yu Gothic UI"/>
      <family val="3"/>
      <charset val="128"/>
    </font>
    <font>
      <sz val="18"/>
      <name val="Yu Gothic UI"/>
      <family val="3"/>
      <charset val="128"/>
    </font>
    <font>
      <b/>
      <sz val="10"/>
      <name val="Yu Gothic UI"/>
      <family val="3"/>
      <charset val="128"/>
    </font>
    <font>
      <sz val="10"/>
      <name val="Yu Gothic UI"/>
      <family val="3"/>
      <charset val="128"/>
    </font>
    <font>
      <sz val="9"/>
      <name val="Yu Gothic UI"/>
      <family val="3"/>
      <charset val="128"/>
    </font>
    <font>
      <sz val="12"/>
      <color theme="1"/>
      <name val="BIZ UDゴシック"/>
      <family val="3"/>
      <charset val="128"/>
    </font>
    <font>
      <sz val="11"/>
      <color theme="1"/>
      <name val="BIZ UDゴシック"/>
      <family val="3"/>
      <charset val="128"/>
    </font>
    <font>
      <sz val="12"/>
      <color theme="0" tint="-0.14999847407452621"/>
      <name val="BIZ UDゴシック"/>
      <family val="3"/>
      <charset val="128"/>
    </font>
    <font>
      <sz val="9"/>
      <color theme="1"/>
      <name val="BIZ UDゴシック"/>
      <family val="3"/>
      <charset val="128"/>
    </font>
    <font>
      <sz val="9"/>
      <color rgb="FFFF0000"/>
      <name val="BIZ UDゴシック"/>
      <family val="3"/>
      <charset val="128"/>
    </font>
    <font>
      <sz val="10"/>
      <color theme="1"/>
      <name val="BIZ UDゴシック"/>
      <family val="3"/>
      <charset val="128"/>
    </font>
    <font>
      <sz val="8"/>
      <color theme="1"/>
      <name val="BIZ UDゴシック"/>
      <family val="3"/>
      <charset val="128"/>
    </font>
    <font>
      <sz val="9"/>
      <name val="BIZ UDゴシック"/>
      <family val="3"/>
      <charset val="128"/>
    </font>
    <font>
      <sz val="11"/>
      <color theme="0" tint="-0.14999847407452621"/>
      <name val="BIZ UDゴシック"/>
      <family val="3"/>
      <charset val="128"/>
    </font>
    <font>
      <sz val="12"/>
      <color theme="1"/>
      <name val="BIZ UD明朝 Medium"/>
      <family val="1"/>
      <charset val="128"/>
    </font>
    <font>
      <sz val="10.5"/>
      <color theme="1"/>
      <name val="BIZ UD明朝 Medium"/>
      <family val="1"/>
      <charset val="128"/>
    </font>
    <font>
      <b/>
      <sz val="10"/>
      <color rgb="FF222222"/>
      <name val="游ゴシック Medium"/>
      <family val="3"/>
      <charset val="128"/>
    </font>
    <font>
      <sz val="10"/>
      <color rgb="FF222222"/>
      <name val="游ゴシック Medium"/>
      <family val="3"/>
      <charset val="128"/>
    </font>
    <font>
      <sz val="10"/>
      <color theme="1"/>
      <name val="游ゴシック"/>
      <family val="3"/>
      <charset val="128"/>
      <scheme val="minor"/>
    </font>
    <font>
      <b/>
      <sz val="13.5"/>
      <color theme="1"/>
      <name val="游ゴシック"/>
      <family val="3"/>
      <charset val="128"/>
      <scheme val="minor"/>
    </font>
    <font>
      <sz val="10"/>
      <color rgb="FFFF0000"/>
      <name val="BIZ UDゴシック"/>
      <family val="3"/>
      <charset val="128"/>
    </font>
    <font>
      <sz val="10"/>
      <color theme="1"/>
      <name val="Yu Gothic UI"/>
      <family val="3"/>
      <charset val="128"/>
    </font>
    <font>
      <sz val="11"/>
      <color theme="0"/>
      <name val="Yu Gothic UI"/>
      <family val="3"/>
      <charset val="128"/>
    </font>
    <font>
      <sz val="18"/>
      <color theme="0"/>
      <name val="Yu Gothic UI"/>
      <family val="3"/>
      <charset val="128"/>
    </font>
    <font>
      <sz val="10.5"/>
      <color theme="0"/>
      <name val="BIZ UD明朝 Medium"/>
      <family val="1"/>
      <charset val="128"/>
    </font>
    <font>
      <sz val="9"/>
      <color theme="0"/>
      <name val="Yu Gothic UI"/>
      <family val="3"/>
      <charset val="128"/>
    </font>
    <font>
      <sz val="12"/>
      <name val="BIZ UDゴシック"/>
      <family val="3"/>
      <charset val="128"/>
    </font>
    <font>
      <sz val="10.5"/>
      <name val="BIZ UD明朝 Medium"/>
      <family val="1"/>
      <charset val="128"/>
    </font>
    <font>
      <sz val="12"/>
      <name val="BIZ UDPゴシック"/>
      <family val="3"/>
      <charset val="128"/>
    </font>
    <font>
      <sz val="11"/>
      <name val="BIZ UDゴシック"/>
      <family val="3"/>
      <charset val="128"/>
    </font>
    <font>
      <sz val="16"/>
      <color theme="1"/>
      <name val="BIZ UDゴシック"/>
      <family val="3"/>
      <charset val="128"/>
    </font>
  </fonts>
  <fills count="9">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FF"/>
        <bgColor indexed="64"/>
      </patternFill>
    </fill>
    <fill>
      <patternFill patternType="solid">
        <fgColor rgb="FFDBEBE7"/>
        <bgColor indexed="64"/>
      </patternFill>
    </fill>
    <fill>
      <patternFill patternType="solid">
        <fgColor rgb="FFFFFF0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medium">
        <color rgb="FFBBBBBB"/>
      </left>
      <right style="medium">
        <color rgb="FFBBBBBB"/>
      </right>
      <top style="medium">
        <color rgb="FFBBBBBB"/>
      </top>
      <bottom/>
      <diagonal/>
    </border>
    <border>
      <left style="medium">
        <color rgb="FFBBBBBB"/>
      </left>
      <right style="medium">
        <color rgb="FFBBBBBB"/>
      </right>
      <top/>
      <bottom style="medium">
        <color rgb="FFBBBBBB"/>
      </bottom>
      <diagonal/>
    </border>
    <border>
      <left style="medium">
        <color rgb="FFBBBBBB"/>
      </left>
      <right style="medium">
        <color rgb="FFBBBBBB"/>
      </right>
      <top/>
      <bottom/>
      <diagonal/>
    </border>
    <border>
      <left/>
      <right/>
      <top style="medium">
        <color indexed="64"/>
      </top>
      <bottom/>
      <diagonal/>
    </border>
    <border>
      <left/>
      <right/>
      <top/>
      <bottom style="medium">
        <color indexed="64"/>
      </bottom>
      <diagonal/>
    </border>
    <border>
      <left style="thin">
        <color auto="1"/>
      </left>
      <right style="thin">
        <color auto="1"/>
      </right>
      <top/>
      <bottom style="thin">
        <color auto="1"/>
      </bottom>
      <diagonal/>
    </border>
    <border>
      <left style="thin">
        <color auto="1"/>
      </left>
      <right/>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159">
    <xf numFmtId="0" fontId="0" fillId="0" borderId="0" xfId="0">
      <alignment vertical="center"/>
    </xf>
    <xf numFmtId="0" fontId="0" fillId="0" borderId="0" xfId="0" applyAlignment="1">
      <alignment horizontal="right" vertical="center"/>
    </xf>
    <xf numFmtId="0" fontId="7" fillId="0" borderId="0" xfId="3" applyFont="1">
      <alignment vertical="center"/>
    </xf>
    <xf numFmtId="0" fontId="9" fillId="0" borderId="0" xfId="3" applyFont="1">
      <alignment vertical="center"/>
    </xf>
    <xf numFmtId="0" fontId="10" fillId="0" borderId="0" xfId="3" applyFont="1">
      <alignment vertical="center"/>
    </xf>
    <xf numFmtId="0" fontId="12" fillId="0" borderId="0" xfId="3" applyFont="1">
      <alignment vertical="center"/>
    </xf>
    <xf numFmtId="0" fontId="12" fillId="0" borderId="0" xfId="3" applyFont="1" applyAlignment="1">
      <alignment horizontal="left" vertical="center"/>
    </xf>
    <xf numFmtId="0" fontId="13" fillId="0" borderId="0" xfId="3" applyFont="1">
      <alignment vertical="center"/>
    </xf>
    <xf numFmtId="0" fontId="14" fillId="0" borderId="0" xfId="0" applyFont="1">
      <alignment vertical="center"/>
    </xf>
    <xf numFmtId="0" fontId="9" fillId="0" borderId="0" xfId="3" applyFont="1" applyAlignment="1">
      <alignment horizontal="right" vertical="center"/>
    </xf>
    <xf numFmtId="0" fontId="16" fillId="0" borderId="0" xfId="0" applyFont="1">
      <alignment vertical="center"/>
    </xf>
    <xf numFmtId="0" fontId="14" fillId="0" borderId="0" xfId="0" applyFont="1" applyAlignment="1">
      <alignment horizontal="left" vertical="center" indent="3"/>
    </xf>
    <xf numFmtId="0" fontId="14" fillId="0" borderId="0" xfId="0" applyFont="1" applyAlignment="1">
      <alignment horizontal="right" vertical="center"/>
    </xf>
    <xf numFmtId="0" fontId="17" fillId="0" borderId="0" xfId="0" applyFont="1">
      <alignment vertical="center"/>
    </xf>
    <xf numFmtId="0" fontId="18" fillId="0" borderId="0" xfId="0" applyFont="1">
      <alignment vertical="center"/>
    </xf>
    <xf numFmtId="0" fontId="15" fillId="0" borderId="0" xfId="0" applyFont="1" applyAlignment="1">
      <alignment horizontal="right" vertical="center"/>
    </xf>
    <xf numFmtId="0" fontId="14" fillId="2" borderId="0" xfId="0" applyFont="1" applyFill="1">
      <alignment vertical="center"/>
    </xf>
    <xf numFmtId="0" fontId="15" fillId="2" borderId="0" xfId="0" applyFont="1" applyFill="1">
      <alignment vertical="center"/>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5" fillId="0" borderId="0" xfId="0" applyFont="1" applyAlignment="1">
      <alignment horizontal="center" vertical="center"/>
    </xf>
    <xf numFmtId="0" fontId="14" fillId="0" borderId="0" xfId="0" applyFont="1" applyAlignment="1">
      <alignment horizontal="center" vertical="center"/>
    </xf>
    <xf numFmtId="177" fontId="16" fillId="0" borderId="0" xfId="0" applyNumberFormat="1" applyFont="1">
      <alignment vertical="center"/>
    </xf>
    <xf numFmtId="0" fontId="14" fillId="0" borderId="5" xfId="0" applyFont="1" applyBorder="1" applyAlignment="1">
      <alignment horizontal="left" vertical="center"/>
    </xf>
    <xf numFmtId="0" fontId="19" fillId="0" borderId="0" xfId="0" applyFont="1" applyAlignment="1">
      <alignment horizontal="left" vertical="center"/>
    </xf>
    <xf numFmtId="0" fontId="17" fillId="0" borderId="0" xfId="0" applyFont="1" applyAlignment="1">
      <alignment vertical="center" wrapText="1" shrinkToFit="1"/>
    </xf>
    <xf numFmtId="0" fontId="19" fillId="0" borderId="0" xfId="0" applyFont="1" applyAlignment="1">
      <alignment horizontal="left" vertical="center" indent="1"/>
    </xf>
    <xf numFmtId="0" fontId="19" fillId="0" borderId="0" xfId="0" applyFont="1">
      <alignment vertical="center"/>
    </xf>
    <xf numFmtId="0" fontId="15" fillId="0" borderId="0" xfId="0" applyFont="1">
      <alignment vertical="center"/>
    </xf>
    <xf numFmtId="0" fontId="20" fillId="0" borderId="0" xfId="0" applyFont="1" applyAlignment="1">
      <alignment horizontal="center" vertical="center" shrinkToFit="1"/>
    </xf>
    <xf numFmtId="0" fontId="17" fillId="0" borderId="0" xfId="0" applyFont="1" applyAlignment="1">
      <alignment horizontal="center" vertical="center" shrinkToFit="1"/>
    </xf>
    <xf numFmtId="0" fontId="22" fillId="0" borderId="0" xfId="0" applyFont="1">
      <alignment vertical="center"/>
    </xf>
    <xf numFmtId="0" fontId="15" fillId="0" borderId="0" xfId="0" applyFont="1" applyAlignment="1">
      <alignment vertical="top"/>
    </xf>
    <xf numFmtId="0" fontId="19" fillId="0" borderId="0" xfId="0" applyFont="1" applyAlignment="1">
      <alignment horizontal="left" vertical="top" indent="2"/>
    </xf>
    <xf numFmtId="0" fontId="24" fillId="0" borderId="0" xfId="0" applyFont="1" applyBorder="1" applyAlignment="1">
      <alignment horizontal="center" vertical="center" wrapText="1"/>
    </xf>
    <xf numFmtId="0" fontId="2" fillId="0" borderId="0" xfId="0" applyFont="1" applyBorder="1">
      <alignment vertical="center"/>
    </xf>
    <xf numFmtId="0" fontId="2" fillId="5" borderId="0" xfId="0" applyFont="1" applyFill="1" applyBorder="1">
      <alignment vertical="center"/>
    </xf>
    <xf numFmtId="0" fontId="16" fillId="0" borderId="0" xfId="0" applyFont="1" applyAlignment="1">
      <alignment horizontal="center" vertical="center"/>
    </xf>
    <xf numFmtId="0" fontId="2" fillId="0" borderId="0" xfId="0" applyFont="1" applyBorder="1" applyAlignment="1">
      <alignment horizontal="center" vertical="center"/>
    </xf>
    <xf numFmtId="0" fontId="22" fillId="0" borderId="0" xfId="0" applyFont="1" applyAlignment="1">
      <alignment horizontal="center" vertical="center"/>
    </xf>
    <xf numFmtId="179" fontId="12" fillId="4" borderId="2" xfId="3" applyNumberFormat="1" applyFont="1" applyFill="1" applyBorder="1" applyAlignment="1">
      <alignment horizontal="centerContinuous" vertical="center"/>
    </xf>
    <xf numFmtId="179" fontId="12" fillId="4" borderId="3" xfId="3" applyNumberFormat="1" applyFont="1" applyFill="1" applyBorder="1" applyAlignment="1">
      <alignment horizontal="centerContinuous" vertical="center"/>
    </xf>
    <xf numFmtId="179" fontId="12" fillId="4" borderId="4" xfId="3" applyNumberFormat="1" applyFont="1" applyFill="1" applyBorder="1" applyAlignment="1">
      <alignment horizontal="centerContinuous" vertical="center"/>
    </xf>
    <xf numFmtId="0" fontId="25" fillId="7" borderId="15" xfId="0" applyFont="1" applyFill="1" applyBorder="1" applyAlignment="1">
      <alignment horizontal="center" vertical="center" wrapText="1"/>
    </xf>
    <xf numFmtId="0" fontId="25" fillId="7" borderId="16" xfId="0" applyFont="1" applyFill="1" applyBorder="1" applyAlignment="1">
      <alignment horizontal="center" vertical="center" wrapText="1"/>
    </xf>
    <xf numFmtId="0" fontId="26" fillId="6" borderId="15" xfId="0" applyFont="1" applyFill="1" applyBorder="1" applyAlignment="1">
      <alignment horizontal="center" vertical="center" wrapText="1"/>
    </xf>
    <xf numFmtId="0" fontId="26" fillId="6" borderId="17" xfId="0" applyFont="1" applyFill="1" applyBorder="1" applyAlignment="1">
      <alignment horizontal="center" vertical="center" wrapText="1"/>
    </xf>
    <xf numFmtId="0" fontId="26" fillId="6" borderId="16" xfId="0" applyFont="1" applyFill="1" applyBorder="1" applyAlignment="1">
      <alignment horizontal="center" vertical="center" wrapText="1"/>
    </xf>
    <xf numFmtId="0" fontId="26" fillId="6" borderId="15" xfId="0" applyFont="1" applyFill="1" applyBorder="1" applyAlignment="1">
      <alignment horizontal="left" vertical="center" wrapText="1"/>
    </xf>
    <xf numFmtId="0" fontId="26" fillId="6" borderId="16" xfId="0" applyFont="1" applyFill="1" applyBorder="1" applyAlignment="1">
      <alignment horizontal="left" vertical="center" wrapText="1"/>
    </xf>
    <xf numFmtId="0" fontId="26" fillId="6" borderId="17" xfId="0" applyFont="1" applyFill="1" applyBorder="1" applyAlignment="1">
      <alignment horizontal="left" vertical="center" wrapText="1"/>
    </xf>
    <xf numFmtId="0" fontId="28" fillId="0" borderId="0" xfId="0" applyFont="1">
      <alignment vertical="center"/>
    </xf>
    <xf numFmtId="0" fontId="27" fillId="0" borderId="0" xfId="0" applyFont="1" applyAlignment="1">
      <alignment horizontal="left" vertical="center" indent="1"/>
    </xf>
    <xf numFmtId="0" fontId="9" fillId="0" borderId="0" xfId="3" applyFont="1" applyAlignment="1">
      <alignment horizontal="right" vertical="center"/>
    </xf>
    <xf numFmtId="0" fontId="9" fillId="0" borderId="0" xfId="3" applyFont="1">
      <alignment vertical="center"/>
    </xf>
    <xf numFmtId="0" fontId="17" fillId="3" borderId="0" xfId="0" applyFont="1" applyFill="1" applyAlignment="1">
      <alignment vertical="center" shrinkToFit="1"/>
    </xf>
    <xf numFmtId="0" fontId="29" fillId="0" borderId="0" xfId="0" applyFont="1" applyFill="1" applyAlignment="1">
      <alignment horizontal="left" vertical="center" indent="1"/>
    </xf>
    <xf numFmtId="0" fontId="29" fillId="0" borderId="0" xfId="0" applyFont="1" applyFill="1" applyAlignment="1">
      <alignment vertical="center" shrinkToFit="1"/>
    </xf>
    <xf numFmtId="0" fontId="12" fillId="4" borderId="7" xfId="3" applyFont="1" applyFill="1" applyBorder="1" applyAlignment="1">
      <alignment horizontal="center" vertical="center"/>
    </xf>
    <xf numFmtId="38" fontId="12" fillId="8" borderId="1" xfId="4" applyFont="1" applyFill="1" applyBorder="1" applyAlignment="1">
      <alignment vertical="center" shrinkToFit="1"/>
    </xf>
    <xf numFmtId="0" fontId="12" fillId="0" borderId="1" xfId="3" applyFont="1" applyBorder="1" applyAlignment="1">
      <alignment horizontal="center" vertical="center" shrinkToFit="1"/>
    </xf>
    <xf numFmtId="0" fontId="12" fillId="0" borderId="1" xfId="3" applyFont="1" applyBorder="1" applyAlignment="1">
      <alignment vertical="center"/>
    </xf>
    <xf numFmtId="0" fontId="12" fillId="0" borderId="6" xfId="3" applyFont="1" applyBorder="1" applyAlignment="1">
      <alignment vertical="center"/>
    </xf>
    <xf numFmtId="0" fontId="12" fillId="4" borderId="8" xfId="3" applyFont="1" applyFill="1" applyBorder="1" applyAlignment="1">
      <alignment horizontal="center" vertical="center"/>
    </xf>
    <xf numFmtId="0" fontId="30" fillId="0" borderId="20" xfId="0" applyFont="1" applyFill="1" applyBorder="1" applyAlignment="1">
      <alignment vertical="center" shrinkToFit="1"/>
    </xf>
    <xf numFmtId="0" fontId="30" fillId="0" borderId="21" xfId="0" applyFont="1" applyFill="1" applyBorder="1" applyAlignment="1">
      <alignment vertical="center"/>
    </xf>
    <xf numFmtId="38" fontId="30" fillId="0" borderId="20" xfId="1" applyFont="1" applyFill="1" applyBorder="1" applyAlignment="1">
      <alignment horizontal="right" vertical="center" shrinkToFit="1"/>
    </xf>
    <xf numFmtId="38" fontId="30" fillId="8" borderId="8" xfId="1" applyFont="1" applyFill="1" applyBorder="1" applyAlignment="1">
      <alignment horizontal="right" vertical="center" shrinkToFit="1"/>
    </xf>
    <xf numFmtId="38" fontId="30" fillId="8" borderId="20" xfId="1" applyFont="1" applyFill="1" applyBorder="1" applyAlignment="1">
      <alignment horizontal="right" vertical="center" shrinkToFit="1"/>
    </xf>
    <xf numFmtId="0" fontId="30" fillId="0" borderId="1" xfId="0" applyFont="1" applyFill="1" applyBorder="1" applyAlignment="1">
      <alignment vertical="center" shrinkToFit="1"/>
    </xf>
    <xf numFmtId="38" fontId="30" fillId="0" borderId="1" xfId="1" applyFont="1" applyFill="1" applyBorder="1" applyAlignment="1">
      <alignment horizontal="right" vertical="center" shrinkToFit="1"/>
    </xf>
    <xf numFmtId="38" fontId="30" fillId="8" borderId="1" xfId="1" applyFont="1" applyFill="1" applyBorder="1" applyAlignment="1">
      <alignment horizontal="right" vertical="center" shrinkToFit="1"/>
    </xf>
    <xf numFmtId="38" fontId="30" fillId="0" borderId="6" xfId="1" applyFont="1" applyFill="1" applyBorder="1" applyAlignment="1">
      <alignment horizontal="right" vertical="center" shrinkToFit="1"/>
    </xf>
    <xf numFmtId="38" fontId="30" fillId="8" borderId="6" xfId="1" applyFont="1" applyFill="1" applyBorder="1" applyAlignment="1">
      <alignment horizontal="right" vertical="center" shrinkToFit="1"/>
    </xf>
    <xf numFmtId="38" fontId="30" fillId="0" borderId="8" xfId="1" applyFont="1" applyFill="1" applyBorder="1" applyAlignment="1">
      <alignment horizontal="right" vertical="center" shrinkToFit="1"/>
    </xf>
    <xf numFmtId="38" fontId="12" fillId="0" borderId="1" xfId="4" applyFont="1" applyFill="1" applyBorder="1" applyAlignment="1">
      <alignment vertical="center" shrinkToFit="1"/>
    </xf>
    <xf numFmtId="0" fontId="31" fillId="0" borderId="0" xfId="3" applyFont="1" applyFill="1">
      <alignment vertical="center"/>
    </xf>
    <xf numFmtId="0" fontId="32" fillId="0" borderId="0" xfId="3" applyFont="1" applyFill="1">
      <alignment vertical="center"/>
    </xf>
    <xf numFmtId="0" fontId="33" fillId="0" borderId="0" xfId="0" applyFont="1" applyFill="1" applyBorder="1" applyAlignment="1">
      <alignment horizontal="center" vertical="center" wrapText="1"/>
    </xf>
    <xf numFmtId="0" fontId="34" fillId="0" borderId="0" xfId="3" applyFont="1" applyFill="1">
      <alignment vertical="center"/>
    </xf>
    <xf numFmtId="38" fontId="11" fillId="8" borderId="2" xfId="3" applyNumberFormat="1" applyFont="1" applyFill="1" applyBorder="1" applyAlignment="1">
      <alignment horizontal="right" vertical="center" shrinkToFit="1"/>
    </xf>
    <xf numFmtId="38" fontId="11" fillId="0" borderId="2" xfId="3" applyNumberFormat="1" applyFont="1" applyFill="1" applyBorder="1" applyAlignment="1">
      <alignment horizontal="right" vertical="center" shrinkToFit="1"/>
    </xf>
    <xf numFmtId="38" fontId="12" fillId="0" borderId="6" xfId="4" applyFont="1" applyFill="1" applyBorder="1" applyAlignment="1">
      <alignment vertical="center" shrinkToFit="1"/>
    </xf>
    <xf numFmtId="38" fontId="11" fillId="8" borderId="9" xfId="3" applyNumberFormat="1" applyFont="1" applyFill="1" applyBorder="1" applyAlignment="1">
      <alignment horizontal="right" vertical="center" shrinkToFit="1"/>
    </xf>
    <xf numFmtId="38" fontId="11" fillId="0" borderId="9" xfId="3" applyNumberFormat="1" applyFont="1" applyFill="1" applyBorder="1" applyAlignment="1">
      <alignment horizontal="right" vertical="center" shrinkToFit="1"/>
    </xf>
    <xf numFmtId="38" fontId="12" fillId="8" borderId="20" xfId="4" applyFont="1" applyFill="1" applyBorder="1" applyAlignment="1">
      <alignment vertical="center" shrinkToFit="1"/>
    </xf>
    <xf numFmtId="38" fontId="12" fillId="0" borderId="20" xfId="4" applyFont="1" applyFill="1" applyBorder="1" applyAlignment="1">
      <alignment vertical="center" shrinkToFit="1"/>
    </xf>
    <xf numFmtId="38" fontId="11" fillId="8" borderId="22" xfId="3" applyNumberFormat="1" applyFont="1" applyFill="1" applyBorder="1" applyAlignment="1">
      <alignment horizontal="right" vertical="center" shrinkToFit="1"/>
    </xf>
    <xf numFmtId="38" fontId="11" fillId="0" borderId="22" xfId="3" applyNumberFormat="1" applyFont="1" applyFill="1" applyBorder="1" applyAlignment="1">
      <alignment horizontal="right" vertical="center" shrinkToFit="1"/>
    </xf>
    <xf numFmtId="0" fontId="35" fillId="0" borderId="0" xfId="0" applyFont="1" applyFill="1">
      <alignment vertical="center"/>
    </xf>
    <xf numFmtId="0" fontId="9" fillId="0" borderId="0" xfId="3" applyFont="1" applyFill="1">
      <alignment vertical="center"/>
    </xf>
    <xf numFmtId="0" fontId="9" fillId="0" borderId="0" xfId="3" applyFont="1" applyFill="1" applyAlignment="1">
      <alignment horizontal="center" vertical="center"/>
    </xf>
    <xf numFmtId="0" fontId="10" fillId="0" borderId="0" xfId="3" applyFont="1" applyFill="1">
      <alignment vertical="center"/>
    </xf>
    <xf numFmtId="0" fontId="10" fillId="0" borderId="0" xfId="3" applyFont="1" applyFill="1" applyAlignment="1">
      <alignment horizontal="center" vertical="center"/>
    </xf>
    <xf numFmtId="0" fontId="36" fillId="0" borderId="0" xfId="0" applyFont="1" applyFill="1" applyBorder="1" applyAlignment="1">
      <alignment horizontal="center" vertical="center" wrapText="1"/>
    </xf>
    <xf numFmtId="0" fontId="37" fillId="0" borderId="0" xfId="0" applyFont="1" applyFill="1" applyBorder="1">
      <alignment vertical="center"/>
    </xf>
    <xf numFmtId="177" fontId="35" fillId="0" borderId="0" xfId="0" applyNumberFormat="1" applyFont="1" applyFill="1">
      <alignment vertical="center"/>
    </xf>
    <xf numFmtId="0" fontId="36" fillId="0" borderId="5" xfId="0" applyFont="1" applyFill="1" applyBorder="1" applyAlignment="1">
      <alignment horizontal="center" vertical="center" wrapText="1"/>
    </xf>
    <xf numFmtId="0" fontId="37" fillId="0" borderId="5" xfId="0" applyFont="1" applyFill="1" applyBorder="1">
      <alignment vertical="center"/>
    </xf>
    <xf numFmtId="0" fontId="13" fillId="0" borderId="0" xfId="3" applyFont="1" applyFill="1">
      <alignment vertical="center"/>
    </xf>
    <xf numFmtId="0" fontId="13" fillId="0" borderId="0" xfId="3" applyFont="1" applyFill="1" applyAlignment="1">
      <alignment horizontal="center" vertical="center"/>
    </xf>
    <xf numFmtId="0" fontId="38" fillId="0" borderId="0" xfId="0" applyFont="1" applyFill="1">
      <alignment vertical="center"/>
    </xf>
    <xf numFmtId="0" fontId="21" fillId="0" borderId="0" xfId="0" applyFont="1">
      <alignment vertical="center"/>
    </xf>
    <xf numFmtId="0" fontId="19" fillId="0" borderId="0" xfId="0" applyFont="1" applyAlignment="1">
      <alignment vertical="center" wrapText="1" shrinkToFit="1"/>
    </xf>
    <xf numFmtId="176" fontId="19" fillId="0" borderId="0" xfId="1" applyNumberFormat="1" applyFont="1" applyFill="1" applyBorder="1" applyAlignment="1">
      <alignment vertical="center"/>
    </xf>
    <xf numFmtId="0" fontId="14" fillId="0" borderId="0" xfId="0" applyFont="1" applyAlignment="1">
      <alignment horizontal="left" vertical="center" wrapText="1"/>
    </xf>
    <xf numFmtId="0" fontId="14" fillId="0" borderId="0" xfId="0" applyFont="1">
      <alignment vertical="center"/>
    </xf>
    <xf numFmtId="0" fontId="14" fillId="0" borderId="0" xfId="0" applyFont="1" applyAlignment="1">
      <alignment horizontal="left" vertical="center"/>
    </xf>
    <xf numFmtId="0" fontId="21" fillId="0" borderId="0" xfId="0" applyFont="1" applyAlignment="1">
      <alignment horizontal="left" vertical="center" shrinkToFit="1"/>
    </xf>
    <xf numFmtId="0" fontId="19" fillId="0" borderId="0" xfId="0" applyFont="1" applyAlignment="1">
      <alignment horizontal="center" vertical="center" wrapText="1" shrinkToFit="1"/>
    </xf>
    <xf numFmtId="176" fontId="19" fillId="0" borderId="0" xfId="1" applyNumberFormat="1" applyFont="1" applyFill="1" applyBorder="1" applyAlignment="1">
      <alignment horizontal="center" vertical="center"/>
    </xf>
    <xf numFmtId="38" fontId="39" fillId="0" borderId="5" xfId="1" applyFont="1" applyBorder="1" applyAlignment="1">
      <alignment horizontal="center" vertical="center"/>
    </xf>
    <xf numFmtId="0" fontId="19" fillId="0" borderId="0" xfId="0" applyFont="1" applyAlignment="1">
      <alignment horizontal="left" vertical="center" wrapText="1" indent="1"/>
    </xf>
    <xf numFmtId="0" fontId="14" fillId="0" borderId="0" xfId="0" applyFont="1" applyAlignment="1">
      <alignment horizontal="center" vertical="center"/>
    </xf>
    <xf numFmtId="0" fontId="15" fillId="0" borderId="0" xfId="0" applyFont="1" applyAlignment="1">
      <alignment horizontal="center" vertical="center"/>
    </xf>
    <xf numFmtId="0" fontId="14" fillId="0" borderId="0" xfId="0" applyFont="1" applyAlignment="1">
      <alignment horizontal="right" vertical="center"/>
    </xf>
    <xf numFmtId="0" fontId="15" fillId="0" borderId="0" xfId="0" applyFont="1" applyAlignment="1">
      <alignment horizontal="right" vertical="center"/>
    </xf>
    <xf numFmtId="0" fontId="21" fillId="3" borderId="0" xfId="0" applyFont="1" applyFill="1">
      <alignment vertical="center"/>
    </xf>
    <xf numFmtId="0" fontId="14" fillId="2" borderId="0" xfId="0" applyFont="1" applyFill="1" applyAlignment="1">
      <alignment horizontal="right" vertical="center"/>
    </xf>
    <xf numFmtId="0" fontId="15" fillId="2" borderId="0" xfId="0" applyFont="1" applyFill="1" applyAlignment="1">
      <alignment horizontal="right" vertical="center"/>
    </xf>
    <xf numFmtId="0" fontId="21" fillId="3" borderId="0" xfId="2" applyFont="1" applyFill="1" applyAlignment="1">
      <alignment vertical="center"/>
    </xf>
    <xf numFmtId="0" fontId="17" fillId="3" borderId="0" xfId="0" applyFont="1" applyFill="1">
      <alignment vertical="center"/>
    </xf>
    <xf numFmtId="0" fontId="17" fillId="3" borderId="0" xfId="0" applyFont="1" applyFill="1" applyAlignment="1">
      <alignment horizontal="left" vertical="center"/>
    </xf>
    <xf numFmtId="0" fontId="18" fillId="3" borderId="0" xfId="0" applyFont="1" applyFill="1" applyAlignment="1">
      <alignment horizontal="left" vertical="center"/>
    </xf>
    <xf numFmtId="0" fontId="14" fillId="0" borderId="0" xfId="0" applyFont="1" applyAlignment="1">
      <alignment horizontal="center" vertical="center" wrapText="1"/>
    </xf>
    <xf numFmtId="0" fontId="15" fillId="0" borderId="0" xfId="0" applyFont="1">
      <alignment vertical="center"/>
    </xf>
    <xf numFmtId="178" fontId="15" fillId="3" borderId="0" xfId="0" applyNumberFormat="1" applyFont="1" applyFill="1" applyAlignment="1">
      <alignment horizontal="center" vertical="center"/>
    </xf>
    <xf numFmtId="0" fontId="17" fillId="3" borderId="0" xfId="0" applyFont="1" applyFill="1" applyAlignment="1">
      <alignment vertical="center" wrapText="1" shrinkToFit="1"/>
    </xf>
    <xf numFmtId="0" fontId="23" fillId="0" borderId="0" xfId="0" applyFont="1" applyBorder="1" applyAlignment="1">
      <alignment horizontal="center" vertical="center" wrapText="1"/>
    </xf>
    <xf numFmtId="0" fontId="24" fillId="0" borderId="0" xfId="0" applyFont="1" applyBorder="1" applyAlignment="1">
      <alignment horizontal="left" vertical="center" wrapText="1"/>
    </xf>
    <xf numFmtId="0" fontId="17" fillId="0" borderId="0" xfId="0" applyFont="1" applyAlignment="1">
      <alignment horizontal="left" vertical="center" shrinkToFit="1"/>
    </xf>
    <xf numFmtId="0" fontId="33" fillId="0" borderId="0" xfId="0" applyFont="1" applyFill="1" applyBorder="1" applyAlignment="1">
      <alignment horizontal="left" vertical="center" wrapText="1"/>
    </xf>
    <xf numFmtId="0" fontId="9" fillId="0" borderId="10" xfId="3" applyFont="1" applyFill="1" applyBorder="1" applyAlignment="1">
      <alignment horizontal="center" vertical="center"/>
    </xf>
    <xf numFmtId="0" fontId="9" fillId="0" borderId="18" xfId="3" applyFont="1" applyFill="1" applyBorder="1" applyAlignment="1">
      <alignment horizontal="center" vertical="center"/>
    </xf>
    <xf numFmtId="0" fontId="9" fillId="0" borderId="11" xfId="3" applyFont="1" applyFill="1" applyBorder="1" applyAlignment="1">
      <alignment horizontal="center" vertical="center"/>
    </xf>
    <xf numFmtId="0" fontId="9" fillId="0" borderId="12" xfId="3" applyFont="1" applyFill="1" applyBorder="1" applyAlignment="1">
      <alignment horizontal="center" vertical="center"/>
    </xf>
    <xf numFmtId="0" fontId="9" fillId="0" borderId="19" xfId="3" applyFont="1" applyFill="1" applyBorder="1" applyAlignment="1">
      <alignment horizontal="center" vertical="center"/>
    </xf>
    <xf numFmtId="0" fontId="9" fillId="0" borderId="13" xfId="3" applyFont="1" applyFill="1" applyBorder="1" applyAlignment="1">
      <alignment horizontal="center" vertical="center"/>
    </xf>
    <xf numFmtId="179" fontId="12" fillId="4" borderId="6" xfId="3" applyNumberFormat="1" applyFont="1" applyFill="1" applyBorder="1" applyAlignment="1">
      <alignment horizontal="center" vertical="center"/>
    </xf>
    <xf numFmtId="179" fontId="12" fillId="4" borderId="14" xfId="3" applyNumberFormat="1" applyFont="1" applyFill="1" applyBorder="1" applyAlignment="1">
      <alignment horizontal="center" vertical="center"/>
    </xf>
    <xf numFmtId="0" fontId="12" fillId="4" borderId="6" xfId="3" applyFont="1" applyFill="1" applyBorder="1" applyAlignment="1">
      <alignment horizontal="center" vertical="center" wrapText="1"/>
    </xf>
    <xf numFmtId="0" fontId="12" fillId="4" borderId="14" xfId="3" applyFont="1" applyFill="1" applyBorder="1" applyAlignment="1">
      <alignment horizontal="center" vertical="center" wrapText="1"/>
    </xf>
    <xf numFmtId="0" fontId="12" fillId="4" borderId="6" xfId="3" applyFont="1" applyFill="1" applyBorder="1" applyAlignment="1">
      <alignment horizontal="center" vertical="center"/>
    </xf>
    <xf numFmtId="0" fontId="12" fillId="4" borderId="14" xfId="3" applyFont="1" applyFill="1" applyBorder="1" applyAlignment="1">
      <alignment horizontal="center" vertical="center"/>
    </xf>
    <xf numFmtId="0" fontId="11" fillId="0" borderId="0" xfId="3" applyFont="1" applyAlignment="1">
      <alignment vertical="center"/>
    </xf>
    <xf numFmtId="0" fontId="11" fillId="4" borderId="6" xfId="3" applyFont="1" applyFill="1" applyBorder="1" applyAlignment="1">
      <alignment horizontal="center" vertical="center" wrapText="1"/>
    </xf>
    <xf numFmtId="0" fontId="11" fillId="4" borderId="14" xfId="3" applyFont="1" applyFill="1" applyBorder="1" applyAlignment="1">
      <alignment horizontal="center" vertical="center" wrapText="1"/>
    </xf>
    <xf numFmtId="38" fontId="9" fillId="0" borderId="0" xfId="4" applyFont="1" applyAlignment="1">
      <alignment vertical="center" wrapText="1"/>
    </xf>
    <xf numFmtId="38" fontId="9" fillId="0" borderId="0" xfId="4" applyFont="1" applyAlignment="1">
      <alignment vertical="center"/>
    </xf>
    <xf numFmtId="0" fontId="9" fillId="0" borderId="0" xfId="3" applyFont="1" applyAlignment="1">
      <alignment vertical="center"/>
    </xf>
    <xf numFmtId="0" fontId="9" fillId="0" borderId="0" xfId="3" applyFont="1" applyAlignment="1">
      <alignment vertical="center" wrapText="1"/>
    </xf>
    <xf numFmtId="0" fontId="26" fillId="6" borderId="15" xfId="0" applyFont="1" applyFill="1" applyBorder="1" applyAlignment="1">
      <alignment horizontal="right" vertical="center" wrapText="1"/>
    </xf>
    <xf numFmtId="0" fontId="26" fillId="6" borderId="17" xfId="0" applyFont="1" applyFill="1" applyBorder="1" applyAlignment="1">
      <alignment horizontal="right" vertical="center" wrapText="1"/>
    </xf>
    <xf numFmtId="0" fontId="26" fillId="6" borderId="16" xfId="0" applyFont="1" applyFill="1" applyBorder="1" applyAlignment="1">
      <alignment horizontal="right" vertical="center" wrapText="1"/>
    </xf>
    <xf numFmtId="0" fontId="26" fillId="6" borderId="15" xfId="0" applyFont="1" applyFill="1" applyBorder="1" applyAlignment="1">
      <alignment horizontal="left" vertical="center" wrapText="1"/>
    </xf>
    <xf numFmtId="0" fontId="26" fillId="6" borderId="17" xfId="0" applyFont="1" applyFill="1" applyBorder="1" applyAlignment="1">
      <alignment horizontal="left" vertical="center" wrapText="1"/>
    </xf>
    <xf numFmtId="0" fontId="26" fillId="6" borderId="16" xfId="0" applyFont="1" applyFill="1" applyBorder="1" applyAlignment="1">
      <alignment horizontal="left" vertical="center" wrapText="1"/>
    </xf>
    <xf numFmtId="0" fontId="25" fillId="7" borderId="15" xfId="0" applyFont="1" applyFill="1" applyBorder="1" applyAlignment="1">
      <alignment horizontal="center" vertical="center" wrapText="1"/>
    </xf>
    <xf numFmtId="0" fontId="25" fillId="7" borderId="16" xfId="0" applyFont="1" applyFill="1" applyBorder="1" applyAlignment="1">
      <alignment horizontal="center" vertical="center" wrapText="1"/>
    </xf>
  </cellXfs>
  <cellStyles count="5">
    <cellStyle name="ハイパーリンク" xfId="2" builtinId="8"/>
    <cellStyle name="桁区切り" xfId="1" builtinId="6"/>
    <cellStyle name="桁区切り 2" xfId="4" xr:uid="{DA79F873-D269-490F-9730-D8DB07C053E4}"/>
    <cellStyle name="標準" xfId="0" builtinId="0"/>
    <cellStyle name="標準 2" xfId="3" xr:uid="{7D3284FE-AAD7-4C06-9D7F-D4DF651AD19D}"/>
  </cellStyles>
  <dxfs count="0"/>
  <tableStyles count="0" defaultTableStyle="TableStyleMedium2" defaultPivotStyle="PivotStyleLight16"/>
  <colors>
    <mruColors>
      <color rgb="FFFDDEFE"/>
      <color rgb="FF0000FF"/>
      <color rgb="FFFCC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361950</xdr:colOff>
      <xdr:row>1</xdr:row>
      <xdr:rowOff>38100</xdr:rowOff>
    </xdr:from>
    <xdr:to>
      <xdr:col>4</xdr:col>
      <xdr:colOff>165100</xdr:colOff>
      <xdr:row>5</xdr:row>
      <xdr:rowOff>177800</xdr:rowOff>
    </xdr:to>
    <xdr:sp macro="" textlink="">
      <xdr:nvSpPr>
        <xdr:cNvPr id="2" name="四角形: 角を丸くする 1">
          <a:extLst>
            <a:ext uri="{FF2B5EF4-FFF2-40B4-BE49-F238E27FC236}">
              <a16:creationId xmlns:a16="http://schemas.microsoft.com/office/drawing/2014/main" id="{946C45C5-2C4A-46BC-B86F-FE5AB31DAF7E}"/>
            </a:ext>
          </a:extLst>
        </xdr:cNvPr>
        <xdr:cNvSpPr/>
      </xdr:nvSpPr>
      <xdr:spPr>
        <a:xfrm>
          <a:off x="361950" y="196850"/>
          <a:ext cx="2438400" cy="869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400">
              <a:latin typeface="ＭＳ 明朝" panose="02020609040205080304" pitchFamily="17" charset="-128"/>
              <a:ea typeface="ＭＳ 明朝" panose="02020609040205080304" pitchFamily="17" charset="-128"/>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12700</xdr:colOff>
      <xdr:row>2</xdr:row>
      <xdr:rowOff>254000</xdr:rowOff>
    </xdr:from>
    <xdr:to>
      <xdr:col>10</xdr:col>
      <xdr:colOff>138430</xdr:colOff>
      <xdr:row>4</xdr:row>
      <xdr:rowOff>161290</xdr:rowOff>
    </xdr:to>
    <xdr:sp macro="" textlink="">
      <xdr:nvSpPr>
        <xdr:cNvPr id="3" name="テキスト ボックス 2">
          <a:extLst>
            <a:ext uri="{FF2B5EF4-FFF2-40B4-BE49-F238E27FC236}">
              <a16:creationId xmlns:a16="http://schemas.microsoft.com/office/drawing/2014/main" id="{64CA9463-3463-4775-93E0-12FCE56A0381}"/>
            </a:ext>
          </a:extLst>
        </xdr:cNvPr>
        <xdr:cNvSpPr txBox="1"/>
      </xdr:nvSpPr>
      <xdr:spPr>
        <a:xfrm>
          <a:off x="6851650" y="641350"/>
          <a:ext cx="2887980" cy="33274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ＭＳ Ｐゴシック" panose="020B0600070205080204" pitchFamily="50" charset="-128"/>
              <a:ea typeface="ＭＳ Ｐゴシック" panose="020B0600070205080204" pitchFamily="50" charset="-128"/>
            </a:rPr>
            <a:t>色を付けたセルには入力しないでください。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13971</xdr:colOff>
      <xdr:row>2</xdr:row>
      <xdr:rowOff>251460</xdr:rowOff>
    </xdr:from>
    <xdr:to>
      <xdr:col>10</xdr:col>
      <xdr:colOff>139701</xdr:colOff>
      <xdr:row>4</xdr:row>
      <xdr:rowOff>158750</xdr:rowOff>
    </xdr:to>
    <xdr:sp macro="" textlink="">
      <xdr:nvSpPr>
        <xdr:cNvPr id="2" name="テキスト ボックス 1">
          <a:extLst>
            <a:ext uri="{FF2B5EF4-FFF2-40B4-BE49-F238E27FC236}">
              <a16:creationId xmlns:a16="http://schemas.microsoft.com/office/drawing/2014/main" id="{B00990C9-2143-43F8-BB17-ADC858CD1620}"/>
            </a:ext>
          </a:extLst>
        </xdr:cNvPr>
        <xdr:cNvSpPr txBox="1"/>
      </xdr:nvSpPr>
      <xdr:spPr>
        <a:xfrm>
          <a:off x="6852921" y="638810"/>
          <a:ext cx="2887980" cy="33274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ＭＳ Ｐゴシック" panose="020B0600070205080204" pitchFamily="50" charset="-128"/>
              <a:ea typeface="ＭＳ Ｐゴシック" panose="020B0600070205080204" pitchFamily="50" charset="-128"/>
            </a:rPr>
            <a:t>色を付けたセルには入力しないでください。</a:t>
          </a:r>
        </a:p>
      </xdr:txBody>
    </xdr:sp>
    <xdr:clientData/>
  </xdr:twoCellAnchor>
  <xdr:twoCellAnchor>
    <xdr:from>
      <xdr:col>3</xdr:col>
      <xdr:colOff>152400</xdr:colOff>
      <xdr:row>0</xdr:row>
      <xdr:rowOff>152400</xdr:rowOff>
    </xdr:from>
    <xdr:to>
      <xdr:col>4</xdr:col>
      <xdr:colOff>660400</xdr:colOff>
      <xdr:row>5</xdr:row>
      <xdr:rowOff>0</xdr:rowOff>
    </xdr:to>
    <xdr:sp macro="" textlink="">
      <xdr:nvSpPr>
        <xdr:cNvPr id="3" name="四角形: 角を丸くする 2">
          <a:extLst>
            <a:ext uri="{FF2B5EF4-FFF2-40B4-BE49-F238E27FC236}">
              <a16:creationId xmlns:a16="http://schemas.microsoft.com/office/drawing/2014/main" id="{2CBA5C7A-2564-4BD7-BEDF-D6BEAC431D34}"/>
            </a:ext>
          </a:extLst>
        </xdr:cNvPr>
        <xdr:cNvSpPr/>
      </xdr:nvSpPr>
      <xdr:spPr>
        <a:xfrm>
          <a:off x="2298700" y="152400"/>
          <a:ext cx="2438400" cy="869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400">
              <a:latin typeface="ＭＳ 明朝" panose="02020609040205080304" pitchFamily="17" charset="-128"/>
              <a:ea typeface="ＭＳ 明朝" panose="02020609040205080304" pitchFamily="17" charset="-128"/>
            </a:rPr>
            <a:t>記載例</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交付申請書別紙１"/>
      <sheetName val="交付申請書別紙２"/>
      <sheetName val="請求書"/>
      <sheetName val="実績報告書"/>
      <sheetName val="実績報告別紙１"/>
      <sheetName val="実績報告書別紙２"/>
      <sheetName val="対象サービス別単価一覧"/>
    </sheetNames>
    <sheetDataSet>
      <sheetData sheetId="0"/>
      <sheetData sheetId="1"/>
      <sheetData sheetId="2"/>
      <sheetData sheetId="3"/>
      <sheetData sheetId="4"/>
      <sheetData sheetId="5"/>
      <sheetData sheetId="6"/>
      <sheetData sheetId="7">
        <row r="2">
          <cell r="A2" t="str">
            <v>訪問介護</v>
          </cell>
        </row>
        <row r="3">
          <cell r="A3" t="str">
            <v>(介護予防)訪問入浴介護</v>
          </cell>
        </row>
        <row r="4">
          <cell r="A4" t="str">
            <v>(介護予防)訪問看護</v>
          </cell>
        </row>
        <row r="5">
          <cell r="A5" t="str">
            <v>(介護予防)訪問リハビリテーション</v>
          </cell>
        </row>
        <row r="6">
          <cell r="A6" t="str">
            <v>通所介護</v>
          </cell>
        </row>
        <row r="7">
          <cell r="A7" t="str">
            <v>(介護予防)通所リハビリテーション</v>
          </cell>
        </row>
        <row r="8">
          <cell r="A8" t="str">
            <v>(介護予防)短期入所生活介護</v>
          </cell>
        </row>
        <row r="9">
          <cell r="A9" t="str">
            <v>(介護予防)短期入所療養介護</v>
          </cell>
        </row>
        <row r="10">
          <cell r="A10" t="str">
            <v>(介護予防)特定施設入居者生活介護</v>
          </cell>
        </row>
        <row r="11">
          <cell r="A11" t="str">
            <v>定期巡回・随時対応型訪問介護看護</v>
          </cell>
        </row>
        <row r="12">
          <cell r="A12" t="str">
            <v>(介護予防)小規模多機能型居宅介護</v>
          </cell>
        </row>
        <row r="13">
          <cell r="A13" t="str">
            <v>夜間対応型訪問介護</v>
          </cell>
        </row>
        <row r="14">
          <cell r="A14" t="str">
            <v>地域密着型通所介護</v>
          </cell>
        </row>
        <row r="15">
          <cell r="A15" t="str">
            <v>(介護予防)認知症対応型通所介護</v>
          </cell>
        </row>
        <row r="16">
          <cell r="A16" t="str">
            <v>(介護予防)認知症対応型共同生活介護</v>
          </cell>
        </row>
        <row r="17">
          <cell r="A17" t="str">
            <v>地域密着型特定施設入居者生活介護</v>
          </cell>
        </row>
        <row r="18">
          <cell r="A18" t="str">
            <v>地域密着型介護老人福祉施設</v>
          </cell>
        </row>
        <row r="19">
          <cell r="A19" t="str">
            <v>複合型サービス</v>
          </cell>
        </row>
        <row r="20">
          <cell r="A20" t="str">
            <v>介護老人福祉施設</v>
          </cell>
        </row>
        <row r="21">
          <cell r="A21" t="str">
            <v>介護老人保健施設</v>
          </cell>
        </row>
        <row r="22">
          <cell r="A22" t="str">
            <v>介護療養型医療施設</v>
          </cell>
        </row>
        <row r="23">
          <cell r="A23" t="str">
            <v>介護医療院</v>
          </cell>
        </row>
        <row r="24">
          <cell r="A24" t="str">
            <v>西東京市介護予防・生活支援サービス</v>
          </cell>
        </row>
        <row r="25">
          <cell r="A25" t="str">
            <v>軽費老人ホーム</v>
          </cell>
        </row>
        <row r="26">
          <cell r="A26" t="str">
            <v>養護老人ホーム</v>
          </cell>
        </row>
        <row r="27">
          <cell r="A27" t="str">
            <v>居宅介護支援</v>
          </cell>
        </row>
        <row r="28">
          <cell r="A28" t="str">
            <v>(介護予防)福祉用具貸与</v>
          </cell>
        </row>
        <row r="29">
          <cell r="A29" t="str">
            <v>特定(介護予防)福祉用具販売</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DAF67-9992-46A7-9385-36443E3197C4}">
  <sheetPr>
    <tabColor theme="7" tint="0.59999389629810485"/>
    <pageSetUpPr fitToPage="1"/>
  </sheetPr>
  <dimension ref="A1:X56"/>
  <sheetViews>
    <sheetView showGridLines="0" tabSelected="1" view="pageBreakPreview" zoomScaleNormal="100" zoomScaleSheetLayoutView="100" workbookViewId="0">
      <selection activeCell="C15" sqref="C15:D15"/>
    </sheetView>
  </sheetViews>
  <sheetFormatPr defaultColWidth="9" defaultRowHeight="14" x14ac:dyDescent="0.55000000000000004"/>
  <cols>
    <col min="1" max="1" width="6.58203125" style="8" customWidth="1"/>
    <col min="2" max="10" width="9.33203125" style="8" customWidth="1"/>
    <col min="11" max="16" width="8.58203125" style="10" customWidth="1"/>
    <col min="17" max="17" width="12.08203125" style="10" bestFit="1" customWidth="1"/>
    <col min="18" max="18" width="32" style="10" bestFit="1" customWidth="1"/>
    <col min="19" max="19" width="12.58203125" style="37" customWidth="1"/>
    <col min="20" max="20" width="8.58203125" style="10" customWidth="1"/>
    <col min="21" max="24" width="8.58203125" style="8" customWidth="1"/>
    <col min="25" max="16384" width="9" style="8"/>
  </cols>
  <sheetData>
    <row r="1" spans="1:10" ht="12.75" customHeight="1" x14ac:dyDescent="0.55000000000000004">
      <c r="A1" s="124" t="s">
        <v>30</v>
      </c>
      <c r="B1" s="114"/>
      <c r="C1" s="114"/>
      <c r="D1" s="114"/>
      <c r="E1" s="114"/>
      <c r="F1" s="114"/>
      <c r="G1" s="114"/>
      <c r="H1" s="114"/>
      <c r="I1" s="114"/>
      <c r="J1" s="125"/>
    </row>
    <row r="2" spans="1:10" ht="15" customHeight="1" x14ac:dyDescent="0.55000000000000004">
      <c r="A2" s="125"/>
      <c r="B2" s="125"/>
      <c r="C2" s="125"/>
      <c r="D2" s="125"/>
      <c r="E2" s="125"/>
      <c r="F2" s="125"/>
      <c r="G2" s="125"/>
      <c r="H2" s="125"/>
      <c r="I2" s="125"/>
      <c r="J2" s="125"/>
    </row>
    <row r="3" spans="1:10" ht="9" customHeight="1" x14ac:dyDescent="0.55000000000000004">
      <c r="A3" s="11"/>
    </row>
    <row r="4" spans="1:10" ht="19.5" customHeight="1" x14ac:dyDescent="0.55000000000000004">
      <c r="A4" s="8" t="s">
        <v>0</v>
      </c>
    </row>
    <row r="5" spans="1:10" x14ac:dyDescent="0.55000000000000004">
      <c r="F5" s="12" t="s">
        <v>31</v>
      </c>
      <c r="G5" s="126"/>
      <c r="H5" s="126"/>
      <c r="I5" s="126"/>
      <c r="J5" s="126"/>
    </row>
    <row r="6" spans="1:10" ht="24" customHeight="1" x14ac:dyDescent="0.55000000000000004"/>
    <row r="7" spans="1:10" ht="18" customHeight="1" x14ac:dyDescent="0.55000000000000004">
      <c r="C7" s="115" t="s">
        <v>1</v>
      </c>
      <c r="D7" s="116"/>
      <c r="E7" s="55" t="s">
        <v>2</v>
      </c>
      <c r="F7" s="122"/>
      <c r="G7" s="122"/>
      <c r="H7" s="122"/>
      <c r="I7" s="122"/>
      <c r="J7" s="122"/>
    </row>
    <row r="8" spans="1:10" ht="7.5" customHeight="1" x14ac:dyDescent="0.55000000000000004">
      <c r="E8" s="13"/>
      <c r="F8" s="13"/>
      <c r="G8" s="13"/>
      <c r="H8" s="13"/>
      <c r="I8" s="13"/>
      <c r="J8" s="13"/>
    </row>
    <row r="9" spans="1:10" ht="18" customHeight="1" x14ac:dyDescent="0.55000000000000004">
      <c r="C9" s="115" t="s">
        <v>3</v>
      </c>
      <c r="D9" s="116"/>
      <c r="E9" s="127"/>
      <c r="F9" s="127"/>
      <c r="G9" s="127"/>
      <c r="H9" s="127"/>
      <c r="I9" s="127"/>
      <c r="J9" s="127"/>
    </row>
    <row r="10" spans="1:10" ht="7.5" customHeight="1" x14ac:dyDescent="0.55000000000000004">
      <c r="E10" s="13"/>
      <c r="F10" s="13"/>
      <c r="G10" s="13"/>
      <c r="H10" s="13"/>
      <c r="I10" s="13"/>
      <c r="J10" s="13"/>
    </row>
    <row r="11" spans="1:10" ht="18" customHeight="1" x14ac:dyDescent="0.55000000000000004">
      <c r="C11" s="115" t="s">
        <v>4</v>
      </c>
      <c r="D11" s="116"/>
      <c r="E11" s="121"/>
      <c r="F11" s="121"/>
      <c r="G11" s="121"/>
      <c r="H11" s="121"/>
      <c r="I11" s="121"/>
      <c r="J11" s="121"/>
    </row>
    <row r="12" spans="1:10" ht="7.5" customHeight="1" x14ac:dyDescent="0.55000000000000004">
      <c r="E12" s="13"/>
      <c r="F12" s="13"/>
      <c r="G12" s="13"/>
      <c r="H12" s="13"/>
      <c r="I12" s="13"/>
      <c r="J12" s="13"/>
    </row>
    <row r="13" spans="1:10" ht="18" customHeight="1" x14ac:dyDescent="0.55000000000000004">
      <c r="C13" s="115" t="s">
        <v>5</v>
      </c>
      <c r="D13" s="116"/>
      <c r="E13" s="122"/>
      <c r="F13" s="122"/>
      <c r="G13" s="122"/>
      <c r="H13" s="122"/>
      <c r="I13" s="122"/>
      <c r="J13" s="122"/>
    </row>
    <row r="14" spans="1:10" ht="7.5" customHeight="1" x14ac:dyDescent="0.55000000000000004">
      <c r="E14" s="13"/>
      <c r="F14" s="13"/>
      <c r="G14" s="13"/>
      <c r="H14" s="13"/>
      <c r="I14" s="13"/>
      <c r="J14" s="13"/>
    </row>
    <row r="15" spans="1:10" ht="18" customHeight="1" x14ac:dyDescent="0.55000000000000004">
      <c r="C15" s="115"/>
      <c r="D15" s="116"/>
      <c r="E15" s="123"/>
      <c r="F15" s="123"/>
      <c r="G15" s="123"/>
      <c r="H15" s="123"/>
      <c r="I15" s="123"/>
      <c r="J15" s="123"/>
    </row>
    <row r="16" spans="1:10" ht="7.5" customHeight="1" x14ac:dyDescent="0.55000000000000004">
      <c r="E16" s="14"/>
      <c r="F16" s="14"/>
      <c r="G16" s="14"/>
      <c r="H16" s="14"/>
      <c r="I16" s="14"/>
      <c r="J16" s="14"/>
    </row>
    <row r="17" spans="1:24" ht="18" customHeight="1" x14ac:dyDescent="0.55000000000000004">
      <c r="C17" s="115" t="s">
        <v>118</v>
      </c>
      <c r="D17" s="116"/>
      <c r="E17" s="117"/>
      <c r="F17" s="117"/>
      <c r="G17" s="117"/>
      <c r="H17" s="117"/>
      <c r="I17" s="117"/>
      <c r="J17" s="117"/>
    </row>
    <row r="18" spans="1:24" ht="7.5" customHeight="1" x14ac:dyDescent="0.55000000000000004">
      <c r="E18" s="102"/>
      <c r="F18" s="102"/>
      <c r="G18" s="102"/>
      <c r="H18" s="102"/>
      <c r="I18" s="102"/>
      <c r="J18" s="102"/>
    </row>
    <row r="19" spans="1:24" ht="18" customHeight="1" x14ac:dyDescent="0.55000000000000004">
      <c r="C19" s="118" t="s">
        <v>6</v>
      </c>
      <c r="D19" s="119"/>
      <c r="E19" s="117"/>
      <c r="F19" s="117"/>
      <c r="G19" s="117"/>
      <c r="H19" s="117"/>
      <c r="I19" s="117"/>
      <c r="J19" s="117"/>
    </row>
    <row r="20" spans="1:24" ht="7.5" customHeight="1" x14ac:dyDescent="0.55000000000000004">
      <c r="E20" s="102"/>
      <c r="F20" s="102"/>
      <c r="G20" s="102"/>
      <c r="H20" s="102"/>
      <c r="I20" s="102"/>
      <c r="J20" s="102"/>
    </row>
    <row r="21" spans="1:24" ht="18" customHeight="1" x14ac:dyDescent="0.55000000000000004">
      <c r="C21" s="115" t="s">
        <v>7</v>
      </c>
      <c r="D21" s="116"/>
      <c r="E21" s="120"/>
      <c r="F21" s="117"/>
      <c r="G21" s="117"/>
      <c r="H21" s="117"/>
      <c r="I21" s="117"/>
      <c r="J21" s="117"/>
    </row>
    <row r="22" spans="1:24" ht="15" customHeight="1" x14ac:dyDescent="0.55000000000000004">
      <c r="C22" s="12"/>
      <c r="D22" s="15"/>
      <c r="E22" s="16"/>
      <c r="F22" s="17"/>
      <c r="G22" s="17"/>
      <c r="H22" s="17"/>
      <c r="I22" s="17"/>
      <c r="J22" s="17"/>
    </row>
    <row r="23" spans="1:24" ht="6" customHeight="1" x14ac:dyDescent="0.55000000000000004"/>
    <row r="24" spans="1:24" x14ac:dyDescent="0.55000000000000004">
      <c r="A24" s="113" t="s">
        <v>8</v>
      </c>
      <c r="B24" s="114"/>
      <c r="C24" s="114"/>
      <c r="D24" s="114"/>
      <c r="E24" s="114"/>
      <c r="F24" s="114"/>
      <c r="G24" s="114"/>
      <c r="H24" s="114"/>
      <c r="I24" s="114"/>
      <c r="J24" s="114"/>
    </row>
    <row r="25" spans="1:24" ht="6" customHeight="1" x14ac:dyDescent="0.55000000000000004">
      <c r="A25" s="18"/>
      <c r="B25" s="19"/>
      <c r="C25" s="19"/>
      <c r="D25" s="19"/>
      <c r="E25" s="19"/>
      <c r="F25" s="20"/>
      <c r="G25" s="20"/>
      <c r="H25" s="20"/>
      <c r="I25" s="20"/>
    </row>
    <row r="26" spans="1:24" ht="24" customHeight="1" x14ac:dyDescent="0.55000000000000004">
      <c r="A26" s="21"/>
      <c r="B26" s="113"/>
      <c r="C26" s="113"/>
      <c r="D26" s="113"/>
      <c r="E26" s="113"/>
      <c r="F26" s="114"/>
      <c r="G26" s="114"/>
      <c r="H26" s="114"/>
      <c r="I26" s="113"/>
      <c r="J26" s="114"/>
      <c r="R26" s="34" t="s">
        <v>47</v>
      </c>
      <c r="S26" s="38" t="s">
        <v>78</v>
      </c>
      <c r="T26" s="35" t="s">
        <v>79</v>
      </c>
      <c r="U26" s="35" t="s">
        <v>80</v>
      </c>
      <c r="V26" s="35" t="s">
        <v>81</v>
      </c>
      <c r="W26" s="34" t="s">
        <v>48</v>
      </c>
      <c r="X26" s="34" t="s">
        <v>49</v>
      </c>
    </row>
    <row r="27" spans="1:24" ht="24" customHeight="1" x14ac:dyDescent="0.55000000000000004">
      <c r="A27" s="105" t="s">
        <v>38</v>
      </c>
      <c r="B27" s="105"/>
      <c r="C27" s="105"/>
      <c r="D27" s="105"/>
      <c r="E27" s="105"/>
      <c r="F27" s="105"/>
      <c r="G27" s="105"/>
      <c r="H27" s="105"/>
      <c r="I27" s="105"/>
      <c r="J27" s="105"/>
      <c r="N27" s="10" t="s">
        <v>9</v>
      </c>
      <c r="Q27" s="22">
        <v>500000</v>
      </c>
      <c r="R27" s="34" t="s">
        <v>50</v>
      </c>
      <c r="S27" s="38"/>
      <c r="T27" s="35"/>
      <c r="U27" s="35"/>
      <c r="V27" s="35"/>
      <c r="W27" s="128" t="s">
        <v>52</v>
      </c>
      <c r="X27" s="129" t="s">
        <v>53</v>
      </c>
    </row>
    <row r="28" spans="1:24" ht="24" customHeight="1" x14ac:dyDescent="0.55000000000000004">
      <c r="A28" s="105"/>
      <c r="B28" s="105"/>
      <c r="C28" s="105"/>
      <c r="D28" s="105"/>
      <c r="E28" s="105"/>
      <c r="F28" s="105"/>
      <c r="G28" s="105"/>
      <c r="H28" s="105"/>
      <c r="I28" s="105"/>
      <c r="J28" s="105"/>
      <c r="N28" s="10" t="s">
        <v>10</v>
      </c>
      <c r="Q28" s="22">
        <v>500000</v>
      </c>
      <c r="R28" s="34" t="s">
        <v>51</v>
      </c>
      <c r="S28" s="38"/>
      <c r="T28" s="35"/>
      <c r="U28" s="35"/>
      <c r="V28" s="35"/>
      <c r="W28" s="128"/>
      <c r="X28" s="129"/>
    </row>
    <row r="29" spans="1:24" ht="24" customHeight="1" x14ac:dyDescent="0.55000000000000004">
      <c r="A29" s="21"/>
      <c r="B29" s="109"/>
      <c r="C29" s="109"/>
      <c r="D29" s="109"/>
      <c r="E29" s="109"/>
      <c r="F29" s="110"/>
      <c r="G29" s="110"/>
      <c r="H29" s="10"/>
      <c r="I29" s="10"/>
      <c r="J29" s="10"/>
      <c r="N29" s="10" t="s">
        <v>11</v>
      </c>
      <c r="Q29" s="22">
        <v>300000</v>
      </c>
      <c r="R29" s="34" t="s">
        <v>54</v>
      </c>
      <c r="S29" s="38" t="s">
        <v>82</v>
      </c>
      <c r="T29" s="35"/>
      <c r="U29" s="35"/>
      <c r="V29" s="35"/>
      <c r="W29" s="128" t="s">
        <v>58</v>
      </c>
      <c r="X29" s="129" t="s">
        <v>59</v>
      </c>
    </row>
    <row r="30" spans="1:24" ht="24" customHeight="1" x14ac:dyDescent="0.55000000000000004">
      <c r="A30" s="106" t="s">
        <v>40</v>
      </c>
      <c r="B30" s="106"/>
      <c r="C30" s="106"/>
      <c r="D30" s="111"/>
      <c r="E30" s="111"/>
      <c r="F30" s="111"/>
      <c r="G30" s="23" t="s">
        <v>39</v>
      </c>
      <c r="J30" s="10"/>
      <c r="N30" s="10" t="s">
        <v>12</v>
      </c>
      <c r="Q30" s="22">
        <v>300000</v>
      </c>
      <c r="R30" s="34" t="s">
        <v>55</v>
      </c>
      <c r="S30" s="38" t="s">
        <v>82</v>
      </c>
      <c r="T30" s="35"/>
      <c r="U30" s="35"/>
      <c r="V30" s="35"/>
      <c r="W30" s="128"/>
      <c r="X30" s="129"/>
    </row>
    <row r="31" spans="1:24" ht="24" customHeight="1" x14ac:dyDescent="0.55000000000000004">
      <c r="A31" s="21"/>
      <c r="B31" s="103"/>
      <c r="C31" s="103"/>
      <c r="D31" s="103"/>
      <c r="E31" s="103"/>
      <c r="F31" s="104"/>
      <c r="G31" s="104"/>
      <c r="H31" s="10"/>
      <c r="I31" s="10"/>
      <c r="J31" s="10"/>
      <c r="N31" s="10" t="s">
        <v>13</v>
      </c>
      <c r="Q31" s="22">
        <v>300000</v>
      </c>
      <c r="R31" s="34" t="s">
        <v>56</v>
      </c>
      <c r="S31" s="38" t="s">
        <v>82</v>
      </c>
      <c r="T31" s="35"/>
      <c r="U31" s="35"/>
      <c r="V31" s="35"/>
      <c r="W31" s="128"/>
      <c r="X31" s="129"/>
    </row>
    <row r="32" spans="1:24" ht="24" customHeight="1" x14ac:dyDescent="0.55000000000000004">
      <c r="A32" s="107" t="s">
        <v>41</v>
      </c>
      <c r="B32" s="107"/>
      <c r="C32" s="107"/>
      <c r="D32" s="111"/>
      <c r="E32" s="111"/>
      <c r="F32" s="111"/>
      <c r="G32" s="23" t="s">
        <v>39</v>
      </c>
      <c r="H32" s="10"/>
      <c r="I32" s="10"/>
      <c r="J32" s="10"/>
      <c r="N32" s="10" t="s">
        <v>14</v>
      </c>
      <c r="Q32" s="22">
        <v>300000</v>
      </c>
      <c r="R32" s="34" t="s">
        <v>57</v>
      </c>
      <c r="S32" s="38" t="s">
        <v>82</v>
      </c>
      <c r="T32" s="35"/>
      <c r="U32" s="35"/>
      <c r="V32" s="35"/>
      <c r="W32" s="128"/>
      <c r="X32" s="129"/>
    </row>
    <row r="33" spans="1:24" ht="24" customHeight="1" x14ac:dyDescent="0.55000000000000004">
      <c r="A33" s="21"/>
      <c r="B33" s="103"/>
      <c r="C33" s="103"/>
      <c r="D33" s="103"/>
      <c r="E33" s="103"/>
      <c r="F33" s="104"/>
      <c r="G33" s="104"/>
      <c r="H33" s="10"/>
      <c r="I33" s="10"/>
      <c r="J33" s="10"/>
      <c r="N33" s="10" t="s">
        <v>15</v>
      </c>
      <c r="Q33" s="22">
        <v>200000</v>
      </c>
      <c r="R33" s="34" t="s">
        <v>60</v>
      </c>
      <c r="S33" s="38" t="s">
        <v>82</v>
      </c>
      <c r="T33" s="36"/>
      <c r="U33" s="36"/>
      <c r="V33" s="36"/>
      <c r="W33" s="128" t="s">
        <v>64</v>
      </c>
      <c r="X33" s="129" t="s">
        <v>59</v>
      </c>
    </row>
    <row r="34" spans="1:24" ht="34.75" customHeight="1" x14ac:dyDescent="0.55000000000000004">
      <c r="A34" s="105" t="s">
        <v>108</v>
      </c>
      <c r="B34" s="105"/>
      <c r="C34" s="105"/>
      <c r="D34" s="105"/>
      <c r="E34" s="105"/>
      <c r="F34" s="105"/>
      <c r="G34" s="105"/>
      <c r="H34" s="105"/>
      <c r="I34" s="105"/>
      <c r="J34" s="105"/>
      <c r="N34" s="10" t="s">
        <v>16</v>
      </c>
      <c r="Q34" s="22">
        <v>200000</v>
      </c>
      <c r="R34" s="34" t="s">
        <v>61</v>
      </c>
      <c r="S34" s="38" t="s">
        <v>82</v>
      </c>
      <c r="T34" s="36"/>
      <c r="U34" s="36"/>
      <c r="V34" s="36"/>
      <c r="W34" s="128"/>
      <c r="X34" s="129"/>
    </row>
    <row r="35" spans="1:24" ht="24" customHeight="1" x14ac:dyDescent="0.55000000000000004">
      <c r="B35" s="24"/>
      <c r="C35" s="25"/>
      <c r="D35" s="25"/>
      <c r="E35" s="25"/>
      <c r="F35" s="25"/>
      <c r="G35" s="25"/>
      <c r="H35" s="25"/>
      <c r="I35" s="25"/>
      <c r="J35" s="25"/>
      <c r="N35" s="10" t="s">
        <v>17</v>
      </c>
      <c r="Q35" s="22">
        <v>200000</v>
      </c>
      <c r="R35" s="34" t="s">
        <v>62</v>
      </c>
      <c r="S35" s="38" t="s">
        <v>82</v>
      </c>
      <c r="T35" s="36"/>
      <c r="U35" s="36"/>
      <c r="V35" s="36"/>
      <c r="W35" s="128"/>
      <c r="X35" s="129"/>
    </row>
    <row r="36" spans="1:24" ht="24" customHeight="1" x14ac:dyDescent="0.55000000000000004">
      <c r="A36" s="26" t="s">
        <v>42</v>
      </c>
      <c r="B36" s="27"/>
      <c r="C36" s="25"/>
      <c r="D36" s="25"/>
      <c r="E36" s="25"/>
      <c r="F36" s="25"/>
      <c r="G36" s="25"/>
      <c r="H36" s="25"/>
      <c r="I36" s="25"/>
      <c r="J36" s="25"/>
      <c r="N36" s="10" t="s">
        <v>18</v>
      </c>
      <c r="Q36" s="22">
        <v>200000</v>
      </c>
      <c r="R36" s="34" t="s">
        <v>63</v>
      </c>
      <c r="S36" s="38" t="s">
        <v>82</v>
      </c>
      <c r="T36" s="36"/>
      <c r="U36" s="36"/>
      <c r="V36" s="36"/>
      <c r="W36" s="128"/>
      <c r="X36" s="129"/>
    </row>
    <row r="37" spans="1:24" ht="24" customHeight="1" x14ac:dyDescent="0.55000000000000004">
      <c r="A37" s="26" t="s">
        <v>43</v>
      </c>
      <c r="B37" s="27"/>
      <c r="N37" s="10" t="s">
        <v>19</v>
      </c>
      <c r="Q37" s="22">
        <v>100000</v>
      </c>
      <c r="R37" s="34" t="s">
        <v>65</v>
      </c>
      <c r="S37" s="38"/>
      <c r="T37" s="35"/>
      <c r="U37" s="35"/>
      <c r="V37" s="35"/>
      <c r="W37" s="128" t="s">
        <v>73</v>
      </c>
      <c r="X37" s="129" t="s">
        <v>74</v>
      </c>
    </row>
    <row r="38" spans="1:24" ht="24.65" customHeight="1" x14ac:dyDescent="0.55000000000000004">
      <c r="A38" s="112" t="s">
        <v>46</v>
      </c>
      <c r="B38" s="112"/>
      <c r="C38" s="112"/>
      <c r="D38" s="112"/>
      <c r="E38" s="112"/>
      <c r="F38" s="112"/>
      <c r="G38" s="112"/>
      <c r="H38" s="112"/>
      <c r="I38" s="112"/>
      <c r="J38" s="112"/>
      <c r="N38" s="10" t="s">
        <v>20</v>
      </c>
      <c r="Q38" s="22">
        <v>100000</v>
      </c>
      <c r="R38" s="34" t="s">
        <v>66</v>
      </c>
      <c r="S38" s="38" t="s">
        <v>82</v>
      </c>
      <c r="T38" s="35"/>
      <c r="U38" s="35"/>
      <c r="V38" s="35" t="s">
        <v>82</v>
      </c>
      <c r="W38" s="128"/>
      <c r="X38" s="129"/>
    </row>
    <row r="39" spans="1:24" ht="19.5" customHeight="1" x14ac:dyDescent="0.55000000000000004">
      <c r="A39" s="33" t="s">
        <v>45</v>
      </c>
      <c r="B39" s="32"/>
      <c r="C39" s="28"/>
      <c r="D39" s="28"/>
      <c r="E39" s="28"/>
      <c r="F39" s="28"/>
      <c r="G39" s="28"/>
      <c r="H39" s="28"/>
      <c r="I39" s="28"/>
      <c r="J39" s="28"/>
      <c r="N39" s="10" t="s">
        <v>21</v>
      </c>
      <c r="Q39" s="22">
        <v>100000</v>
      </c>
      <c r="R39" s="34" t="s">
        <v>67</v>
      </c>
      <c r="S39" s="38" t="s">
        <v>82</v>
      </c>
      <c r="T39" s="35"/>
      <c r="U39" s="35"/>
      <c r="V39" s="35" t="s">
        <v>82</v>
      </c>
      <c r="W39" s="128"/>
      <c r="X39" s="129"/>
    </row>
    <row r="40" spans="1:24" ht="31.4" customHeight="1" x14ac:dyDescent="0.55000000000000004">
      <c r="A40" s="112" t="s">
        <v>106</v>
      </c>
      <c r="B40" s="112"/>
      <c r="C40" s="112"/>
      <c r="D40" s="112"/>
      <c r="E40" s="112"/>
      <c r="F40" s="112"/>
      <c r="G40" s="112"/>
      <c r="H40" s="112"/>
      <c r="I40" s="112"/>
      <c r="J40" s="112"/>
      <c r="N40" s="10" t="s">
        <v>22</v>
      </c>
      <c r="Q40" s="22">
        <v>100000</v>
      </c>
      <c r="R40" s="34" t="s">
        <v>68</v>
      </c>
      <c r="S40" s="38" t="s">
        <v>82</v>
      </c>
      <c r="T40" s="35"/>
      <c r="U40" s="35"/>
      <c r="V40" s="35" t="s">
        <v>82</v>
      </c>
      <c r="W40" s="128"/>
      <c r="X40" s="129"/>
    </row>
    <row r="41" spans="1:24" ht="21" customHeight="1" x14ac:dyDescent="0.55000000000000004">
      <c r="A41" s="56" t="s">
        <v>107</v>
      </c>
      <c r="B41" s="57"/>
      <c r="C41" s="57"/>
      <c r="D41" s="57"/>
      <c r="E41" s="57"/>
      <c r="F41" s="57"/>
      <c r="G41" s="57"/>
      <c r="H41" s="57"/>
      <c r="I41" s="57"/>
      <c r="J41" s="57"/>
      <c r="L41" s="10" t="s">
        <v>23</v>
      </c>
      <c r="N41" s="10" t="s">
        <v>24</v>
      </c>
      <c r="Q41" s="22">
        <v>100000</v>
      </c>
      <c r="R41" s="34" t="s">
        <v>69</v>
      </c>
      <c r="S41" s="38" t="s">
        <v>82</v>
      </c>
      <c r="T41" s="35"/>
      <c r="U41" s="35"/>
      <c r="V41" s="35" t="s">
        <v>82</v>
      </c>
      <c r="W41" s="128"/>
      <c r="X41" s="129"/>
    </row>
    <row r="42" spans="1:24" ht="21" customHeight="1" x14ac:dyDescent="0.55000000000000004">
      <c r="A42" s="28"/>
      <c r="B42" s="28"/>
      <c r="C42" s="28"/>
      <c r="D42" s="28"/>
      <c r="E42" s="28"/>
      <c r="F42" s="28"/>
      <c r="G42" s="28"/>
      <c r="H42" s="28"/>
      <c r="I42" s="28"/>
      <c r="J42" s="28"/>
      <c r="N42" s="10" t="s">
        <v>25</v>
      </c>
      <c r="Q42" s="22">
        <v>100000</v>
      </c>
      <c r="R42" s="34" t="s">
        <v>70</v>
      </c>
      <c r="S42" s="38" t="s">
        <v>82</v>
      </c>
      <c r="T42" s="35"/>
      <c r="U42" s="35"/>
      <c r="V42" s="35" t="s">
        <v>82</v>
      </c>
      <c r="W42" s="128"/>
      <c r="X42" s="129"/>
    </row>
    <row r="43" spans="1:24" ht="21" customHeight="1" x14ac:dyDescent="0.55000000000000004">
      <c r="B43" s="29"/>
      <c r="C43" s="108"/>
      <c r="D43" s="108"/>
      <c r="E43" s="108"/>
      <c r="F43" s="108"/>
      <c r="G43" s="108"/>
      <c r="H43" s="108"/>
      <c r="I43" s="108"/>
      <c r="J43" s="108"/>
      <c r="N43" s="10" t="s">
        <v>26</v>
      </c>
      <c r="Q43" s="22">
        <v>100000</v>
      </c>
      <c r="R43" s="34" t="s">
        <v>71</v>
      </c>
      <c r="S43" s="38" t="s">
        <v>82</v>
      </c>
      <c r="T43" s="35"/>
      <c r="U43" s="35"/>
      <c r="V43" s="35" t="s">
        <v>82</v>
      </c>
      <c r="W43" s="128"/>
      <c r="X43" s="129"/>
    </row>
    <row r="44" spans="1:24" ht="21" customHeight="1" x14ac:dyDescent="0.55000000000000004">
      <c r="B44" s="29"/>
      <c r="C44" s="130"/>
      <c r="D44" s="130"/>
      <c r="E44" s="130"/>
      <c r="F44" s="130"/>
      <c r="G44" s="130"/>
      <c r="H44" s="130"/>
      <c r="I44" s="130"/>
      <c r="J44" s="130"/>
      <c r="N44" s="10" t="s">
        <v>27</v>
      </c>
      <c r="Q44" s="22">
        <v>100000</v>
      </c>
      <c r="R44" s="34" t="s">
        <v>72</v>
      </c>
      <c r="S44" s="38" t="s">
        <v>82</v>
      </c>
      <c r="T44" s="35"/>
      <c r="U44" s="35"/>
      <c r="V44" s="35" t="s">
        <v>82</v>
      </c>
      <c r="W44" s="128"/>
      <c r="X44" s="129"/>
    </row>
    <row r="45" spans="1:24" ht="25.5" customHeight="1" x14ac:dyDescent="0.55000000000000004">
      <c r="B45" s="30"/>
      <c r="C45" s="130"/>
      <c r="D45" s="130"/>
      <c r="E45" s="130"/>
      <c r="F45" s="130"/>
      <c r="G45" s="130"/>
      <c r="H45" s="130"/>
      <c r="I45" s="130"/>
      <c r="J45" s="130"/>
      <c r="N45" s="10" t="s">
        <v>28</v>
      </c>
      <c r="Q45" s="22">
        <v>100000</v>
      </c>
      <c r="R45" s="34" t="s">
        <v>76</v>
      </c>
      <c r="S45" s="38"/>
      <c r="T45" s="35"/>
      <c r="U45" s="35"/>
      <c r="V45" s="35"/>
      <c r="W45" s="128" t="s">
        <v>73</v>
      </c>
      <c r="X45" s="129" t="s">
        <v>53</v>
      </c>
    </row>
    <row r="46" spans="1:24" ht="25.5" customHeight="1" x14ac:dyDescent="0.55000000000000004">
      <c r="N46" s="10" t="s">
        <v>29</v>
      </c>
      <c r="Q46" s="22">
        <v>100000</v>
      </c>
      <c r="R46" s="34" t="s">
        <v>77</v>
      </c>
      <c r="S46" s="38"/>
      <c r="T46" s="35"/>
      <c r="U46" s="35"/>
      <c r="V46" s="35"/>
      <c r="W46" s="128"/>
      <c r="X46" s="129"/>
    </row>
    <row r="47" spans="1:24" ht="25.5" customHeight="1" x14ac:dyDescent="0.55000000000000004"/>
    <row r="48" spans="1:24" ht="18.75" customHeight="1" x14ac:dyDescent="0.55000000000000004">
      <c r="R48" s="31"/>
      <c r="S48" s="39"/>
      <c r="T48" s="31"/>
      <c r="U48" s="28"/>
      <c r="V48" s="28"/>
      <c r="W48" s="28"/>
      <c r="X48" s="28"/>
    </row>
    <row r="49" spans="1:24" s="28" customFormat="1" ht="18.75" customHeight="1" x14ac:dyDescent="0.55000000000000004">
      <c r="A49" s="8"/>
      <c r="B49" s="8"/>
      <c r="C49" s="8"/>
      <c r="D49" s="8"/>
      <c r="E49" s="8"/>
      <c r="F49" s="8"/>
      <c r="G49" s="8"/>
      <c r="H49" s="8"/>
      <c r="I49" s="8"/>
      <c r="J49" s="8"/>
      <c r="K49" s="31"/>
      <c r="L49" s="31"/>
      <c r="M49" s="31"/>
      <c r="N49" s="31"/>
      <c r="O49" s="31"/>
      <c r="P49" s="31"/>
      <c r="Q49" s="31"/>
      <c r="R49" s="31"/>
      <c r="S49" s="39"/>
      <c r="T49" s="31"/>
    </row>
    <row r="50" spans="1:24" s="28" customFormat="1" ht="18.75" customHeight="1" x14ac:dyDescent="0.55000000000000004">
      <c r="A50" s="8"/>
      <c r="B50" s="8"/>
      <c r="C50" s="8"/>
      <c r="D50" s="8"/>
      <c r="E50" s="8"/>
      <c r="F50" s="8"/>
      <c r="G50" s="8"/>
      <c r="H50" s="8"/>
      <c r="I50" s="8"/>
      <c r="J50" s="8"/>
      <c r="K50" s="31"/>
      <c r="L50" s="31"/>
      <c r="M50" s="31"/>
      <c r="N50" s="31"/>
      <c r="O50" s="31"/>
      <c r="P50" s="31"/>
      <c r="Q50" s="31"/>
      <c r="R50" s="31"/>
      <c r="S50" s="39"/>
      <c r="T50" s="31"/>
    </row>
    <row r="51" spans="1:24" s="28" customFormat="1" ht="18.75" customHeight="1" x14ac:dyDescent="0.55000000000000004">
      <c r="A51" s="8"/>
      <c r="B51" s="8"/>
      <c r="C51" s="8"/>
      <c r="D51" s="8"/>
      <c r="E51" s="8"/>
      <c r="F51" s="8"/>
      <c r="G51" s="8"/>
      <c r="H51" s="8"/>
      <c r="I51" s="8"/>
      <c r="J51" s="8"/>
      <c r="K51" s="31"/>
      <c r="L51" s="31"/>
      <c r="M51" s="31"/>
      <c r="N51" s="31"/>
      <c r="O51" s="31"/>
      <c r="P51" s="31"/>
      <c r="Q51" s="31"/>
      <c r="R51" s="31"/>
      <c r="S51" s="39"/>
      <c r="T51" s="31"/>
    </row>
    <row r="52" spans="1:24" s="28" customFormat="1" ht="18.75" customHeight="1" x14ac:dyDescent="0.55000000000000004">
      <c r="A52" s="8"/>
      <c r="B52" s="8"/>
      <c r="C52" s="8"/>
      <c r="D52" s="8"/>
      <c r="E52" s="8"/>
      <c r="F52" s="8"/>
      <c r="G52" s="8"/>
      <c r="H52" s="8"/>
      <c r="I52" s="8"/>
      <c r="J52" s="8"/>
      <c r="K52" s="31"/>
      <c r="L52" s="31"/>
      <c r="M52" s="31"/>
      <c r="N52" s="31"/>
      <c r="O52" s="31"/>
      <c r="P52" s="31"/>
      <c r="Q52" s="31"/>
      <c r="R52" s="31"/>
      <c r="S52" s="39"/>
      <c r="T52" s="31"/>
    </row>
    <row r="53" spans="1:24" s="28" customFormat="1" ht="18.75" customHeight="1" x14ac:dyDescent="0.55000000000000004">
      <c r="A53" s="8"/>
      <c r="B53" s="8"/>
      <c r="C53" s="8"/>
      <c r="D53" s="8"/>
      <c r="E53" s="8"/>
      <c r="F53" s="8"/>
      <c r="G53" s="8"/>
      <c r="H53" s="8"/>
      <c r="I53" s="8"/>
      <c r="J53" s="8"/>
      <c r="K53" s="31"/>
      <c r="L53" s="31"/>
      <c r="M53" s="31"/>
      <c r="N53" s="31"/>
      <c r="O53" s="31"/>
      <c r="P53" s="31"/>
      <c r="Q53" s="31"/>
      <c r="R53" s="10"/>
      <c r="S53" s="37"/>
      <c r="T53" s="10"/>
      <c r="U53" s="8"/>
      <c r="V53" s="8"/>
      <c r="W53" s="8"/>
      <c r="X53" s="8"/>
    </row>
    <row r="54" spans="1:24" ht="18.75" customHeight="1" x14ac:dyDescent="0.55000000000000004"/>
    <row r="55" spans="1:24" ht="18.75" customHeight="1" x14ac:dyDescent="0.55000000000000004"/>
    <row r="56" spans="1:24" ht="18.75" customHeight="1" x14ac:dyDescent="0.55000000000000004"/>
  </sheetData>
  <mergeCells count="45">
    <mergeCell ref="W27:W28"/>
    <mergeCell ref="X27:X28"/>
    <mergeCell ref="W29:W32"/>
    <mergeCell ref="X29:X32"/>
    <mergeCell ref="W33:W36"/>
    <mergeCell ref="X33:X36"/>
    <mergeCell ref="W37:W44"/>
    <mergeCell ref="X37:X44"/>
    <mergeCell ref="W45:W46"/>
    <mergeCell ref="X45:X46"/>
    <mergeCell ref="C44:J44"/>
    <mergeCell ref="C45:J45"/>
    <mergeCell ref="A1:J2"/>
    <mergeCell ref="G5:J5"/>
    <mergeCell ref="C7:D7"/>
    <mergeCell ref="C9:D9"/>
    <mergeCell ref="E9:J9"/>
    <mergeCell ref="F7:J7"/>
    <mergeCell ref="C11:D11"/>
    <mergeCell ref="E11:J11"/>
    <mergeCell ref="C13:D13"/>
    <mergeCell ref="E13:J13"/>
    <mergeCell ref="C15:D15"/>
    <mergeCell ref="E15:J15"/>
    <mergeCell ref="A24:J24"/>
    <mergeCell ref="B26:D26"/>
    <mergeCell ref="E26:H26"/>
    <mergeCell ref="I26:J26"/>
    <mergeCell ref="C17:D17"/>
    <mergeCell ref="E17:J17"/>
    <mergeCell ref="C19:D19"/>
    <mergeCell ref="E19:J19"/>
    <mergeCell ref="C21:D21"/>
    <mergeCell ref="E21:J21"/>
    <mergeCell ref="A27:J28"/>
    <mergeCell ref="A30:C30"/>
    <mergeCell ref="A32:C32"/>
    <mergeCell ref="C43:J43"/>
    <mergeCell ref="B29:E29"/>
    <mergeCell ref="F29:G29"/>
    <mergeCell ref="D30:F30"/>
    <mergeCell ref="D32:F32"/>
    <mergeCell ref="A34:J34"/>
    <mergeCell ref="A40:J40"/>
    <mergeCell ref="A38:J38"/>
  </mergeCells>
  <phoneticPr fontId="3"/>
  <printOptions horizontalCentered="1"/>
  <pageMargins left="0.70866141732283472" right="0.70866141732283472" top="0.74803149606299213" bottom="0.74803149606299213" header="0.31496062992125984" footer="0.31496062992125984"/>
  <pageSetup paperSize="9" scale="88"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FC0F8-8B8F-4BE7-BA5D-21E9252E8D8B}">
  <sheetPr>
    <pageSetUpPr fitToPage="1"/>
  </sheetPr>
  <dimension ref="A1:X56"/>
  <sheetViews>
    <sheetView showGridLines="0" view="pageBreakPreview" zoomScaleNormal="100" zoomScaleSheetLayoutView="100" workbookViewId="0">
      <selection activeCell="G5" sqref="G5:J5"/>
    </sheetView>
  </sheetViews>
  <sheetFormatPr defaultColWidth="9" defaultRowHeight="14" x14ac:dyDescent="0.55000000000000004"/>
  <cols>
    <col min="1" max="1" width="6.58203125" style="8" customWidth="1"/>
    <col min="2" max="10" width="9.33203125" style="8" customWidth="1"/>
    <col min="11" max="16" width="8.58203125" style="10" customWidth="1"/>
    <col min="17" max="17" width="12.08203125" style="10" bestFit="1" customWidth="1"/>
    <col min="18" max="18" width="32" style="10" bestFit="1" customWidth="1"/>
    <col min="19" max="19" width="12.58203125" style="37" customWidth="1"/>
    <col min="20" max="20" width="8.58203125" style="10" customWidth="1"/>
    <col min="21" max="24" width="8.58203125" style="8" customWidth="1"/>
    <col min="25" max="16384" width="9" style="8"/>
  </cols>
  <sheetData>
    <row r="1" spans="1:10" ht="12.75" customHeight="1" x14ac:dyDescent="0.55000000000000004">
      <c r="A1" s="124" t="s">
        <v>30</v>
      </c>
      <c r="B1" s="114"/>
      <c r="C1" s="114"/>
      <c r="D1" s="114"/>
      <c r="E1" s="114"/>
      <c r="F1" s="114"/>
      <c r="G1" s="114"/>
      <c r="H1" s="114"/>
      <c r="I1" s="114"/>
      <c r="J1" s="125"/>
    </row>
    <row r="2" spans="1:10" ht="15" customHeight="1" x14ac:dyDescent="0.55000000000000004">
      <c r="A2" s="125"/>
      <c r="B2" s="125"/>
      <c r="C2" s="125"/>
      <c r="D2" s="125"/>
      <c r="E2" s="125"/>
      <c r="F2" s="125"/>
      <c r="G2" s="125"/>
      <c r="H2" s="125"/>
      <c r="I2" s="125"/>
      <c r="J2" s="125"/>
    </row>
    <row r="3" spans="1:10" ht="9" customHeight="1" x14ac:dyDescent="0.55000000000000004">
      <c r="A3" s="11"/>
    </row>
    <row r="4" spans="1:10" ht="19.5" customHeight="1" x14ac:dyDescent="0.55000000000000004">
      <c r="A4" s="8" t="s">
        <v>0</v>
      </c>
    </row>
    <row r="5" spans="1:10" x14ac:dyDescent="0.55000000000000004">
      <c r="F5" s="12" t="s">
        <v>31</v>
      </c>
      <c r="G5" s="126">
        <v>45388</v>
      </c>
      <c r="H5" s="126"/>
      <c r="I5" s="126"/>
      <c r="J5" s="126"/>
    </row>
    <row r="6" spans="1:10" ht="24" customHeight="1" x14ac:dyDescent="0.55000000000000004"/>
    <row r="7" spans="1:10" ht="18" customHeight="1" x14ac:dyDescent="0.55000000000000004">
      <c r="C7" s="115" t="s">
        <v>1</v>
      </c>
      <c r="D7" s="116"/>
      <c r="E7" s="55" t="s">
        <v>113</v>
      </c>
      <c r="F7" s="122" t="s">
        <v>114</v>
      </c>
      <c r="G7" s="122"/>
      <c r="H7" s="122"/>
      <c r="I7" s="122"/>
      <c r="J7" s="122"/>
    </row>
    <row r="8" spans="1:10" ht="7.5" customHeight="1" x14ac:dyDescent="0.55000000000000004">
      <c r="E8" s="13"/>
      <c r="F8" s="13"/>
      <c r="G8" s="13"/>
      <c r="H8" s="13"/>
      <c r="I8" s="13"/>
      <c r="J8" s="13"/>
    </row>
    <row r="9" spans="1:10" ht="18" customHeight="1" x14ac:dyDescent="0.55000000000000004">
      <c r="C9" s="115" t="s">
        <v>3</v>
      </c>
      <c r="D9" s="116"/>
      <c r="E9" s="127" t="s">
        <v>115</v>
      </c>
      <c r="F9" s="127"/>
      <c r="G9" s="127"/>
      <c r="H9" s="127"/>
      <c r="I9" s="127"/>
      <c r="J9" s="127"/>
    </row>
    <row r="10" spans="1:10" ht="7.5" customHeight="1" x14ac:dyDescent="0.55000000000000004">
      <c r="E10" s="13"/>
      <c r="F10" s="13"/>
      <c r="G10" s="13"/>
      <c r="H10" s="13"/>
      <c r="I10" s="13"/>
      <c r="J10" s="13"/>
    </row>
    <row r="11" spans="1:10" ht="18" customHeight="1" x14ac:dyDescent="0.55000000000000004">
      <c r="C11" s="115" t="s">
        <v>4</v>
      </c>
      <c r="D11" s="116"/>
      <c r="E11" s="121" t="s">
        <v>116</v>
      </c>
      <c r="F11" s="121"/>
      <c r="G11" s="121"/>
      <c r="H11" s="121"/>
      <c r="I11" s="121"/>
      <c r="J11" s="121"/>
    </row>
    <row r="12" spans="1:10" ht="7.5" customHeight="1" x14ac:dyDescent="0.55000000000000004">
      <c r="E12" s="13"/>
      <c r="F12" s="13"/>
      <c r="G12" s="13"/>
      <c r="H12" s="13"/>
      <c r="I12" s="13"/>
      <c r="J12" s="13"/>
    </row>
    <row r="13" spans="1:10" ht="18" customHeight="1" x14ac:dyDescent="0.55000000000000004">
      <c r="C13" s="115" t="s">
        <v>5</v>
      </c>
      <c r="D13" s="116"/>
      <c r="E13" s="122" t="s">
        <v>117</v>
      </c>
      <c r="F13" s="122"/>
      <c r="G13" s="122"/>
      <c r="H13" s="122"/>
      <c r="I13" s="122"/>
      <c r="J13" s="122"/>
    </row>
    <row r="14" spans="1:10" ht="7.5" customHeight="1" x14ac:dyDescent="0.55000000000000004">
      <c r="E14" s="13"/>
      <c r="F14" s="13"/>
      <c r="G14" s="13"/>
      <c r="H14" s="13"/>
      <c r="I14" s="13"/>
      <c r="J14" s="13"/>
    </row>
    <row r="15" spans="1:10" ht="18" customHeight="1" x14ac:dyDescent="0.55000000000000004">
      <c r="C15" s="115"/>
      <c r="D15" s="116"/>
      <c r="E15" s="123"/>
      <c r="F15" s="123"/>
      <c r="G15" s="123"/>
      <c r="H15" s="123"/>
      <c r="I15" s="123"/>
      <c r="J15" s="123"/>
    </row>
    <row r="16" spans="1:10" ht="7.5" customHeight="1" x14ac:dyDescent="0.55000000000000004">
      <c r="E16" s="14"/>
      <c r="F16" s="14"/>
      <c r="G16" s="14"/>
      <c r="H16" s="14"/>
      <c r="I16" s="14"/>
      <c r="J16" s="14"/>
    </row>
    <row r="17" spans="1:24" ht="18" customHeight="1" x14ac:dyDescent="0.55000000000000004">
      <c r="C17" s="115" t="s">
        <v>118</v>
      </c>
      <c r="D17" s="116"/>
      <c r="E17" s="117" t="s">
        <v>119</v>
      </c>
      <c r="F17" s="117"/>
      <c r="G17" s="117"/>
      <c r="H17" s="117"/>
      <c r="I17" s="117"/>
      <c r="J17" s="117"/>
    </row>
    <row r="18" spans="1:24" ht="7.5" customHeight="1" x14ac:dyDescent="0.55000000000000004">
      <c r="E18" s="102"/>
      <c r="F18" s="102"/>
      <c r="G18" s="102"/>
      <c r="H18" s="102"/>
      <c r="I18" s="102"/>
      <c r="J18" s="102"/>
    </row>
    <row r="19" spans="1:24" ht="18" customHeight="1" x14ac:dyDescent="0.55000000000000004">
      <c r="C19" s="118" t="s">
        <v>6</v>
      </c>
      <c r="D19" s="119"/>
      <c r="E19" s="117" t="s">
        <v>120</v>
      </c>
      <c r="F19" s="117"/>
      <c r="G19" s="117"/>
      <c r="H19" s="117"/>
      <c r="I19" s="117"/>
      <c r="J19" s="117"/>
    </row>
    <row r="20" spans="1:24" ht="7.5" customHeight="1" x14ac:dyDescent="0.55000000000000004">
      <c r="E20" s="102"/>
      <c r="F20" s="102"/>
      <c r="G20" s="102"/>
      <c r="H20" s="102"/>
      <c r="I20" s="102"/>
      <c r="J20" s="102"/>
    </row>
    <row r="21" spans="1:24" ht="18" customHeight="1" x14ac:dyDescent="0.55000000000000004">
      <c r="C21" s="115" t="s">
        <v>7</v>
      </c>
      <c r="D21" s="116"/>
      <c r="E21" s="120" t="s">
        <v>121</v>
      </c>
      <c r="F21" s="117"/>
      <c r="G21" s="117"/>
      <c r="H21" s="117"/>
      <c r="I21" s="117"/>
      <c r="J21" s="117"/>
    </row>
    <row r="22" spans="1:24" ht="15" customHeight="1" x14ac:dyDescent="0.55000000000000004">
      <c r="C22" s="12"/>
      <c r="D22" s="15"/>
      <c r="E22" s="16"/>
      <c r="F22" s="17"/>
      <c r="G22" s="17"/>
      <c r="H22" s="17"/>
      <c r="I22" s="17"/>
      <c r="J22" s="17"/>
    </row>
    <row r="23" spans="1:24" ht="6" customHeight="1" x14ac:dyDescent="0.55000000000000004"/>
    <row r="24" spans="1:24" x14ac:dyDescent="0.55000000000000004">
      <c r="A24" s="113" t="s">
        <v>8</v>
      </c>
      <c r="B24" s="114"/>
      <c r="C24" s="114"/>
      <c r="D24" s="114"/>
      <c r="E24" s="114"/>
      <c r="F24" s="114"/>
      <c r="G24" s="114"/>
      <c r="H24" s="114"/>
      <c r="I24" s="114"/>
      <c r="J24" s="114"/>
    </row>
    <row r="25" spans="1:24" ht="6" customHeight="1" x14ac:dyDescent="0.55000000000000004">
      <c r="A25" s="18"/>
      <c r="B25" s="19"/>
      <c r="C25" s="19"/>
      <c r="D25" s="19"/>
      <c r="E25" s="19"/>
      <c r="F25" s="20"/>
      <c r="G25" s="20"/>
      <c r="H25" s="20"/>
      <c r="I25" s="20"/>
    </row>
    <row r="26" spans="1:24" ht="24" customHeight="1" x14ac:dyDescent="0.55000000000000004">
      <c r="A26" s="21"/>
      <c r="B26" s="113"/>
      <c r="C26" s="113"/>
      <c r="D26" s="113"/>
      <c r="E26" s="113"/>
      <c r="F26" s="114"/>
      <c r="G26" s="114"/>
      <c r="H26" s="114"/>
      <c r="I26" s="113"/>
      <c r="J26" s="114"/>
      <c r="R26" s="34" t="s">
        <v>47</v>
      </c>
      <c r="S26" s="38" t="s">
        <v>78</v>
      </c>
      <c r="T26" s="35" t="s">
        <v>79</v>
      </c>
      <c r="U26" s="35" t="s">
        <v>80</v>
      </c>
      <c r="V26" s="35" t="s">
        <v>81</v>
      </c>
      <c r="W26" s="34" t="s">
        <v>48</v>
      </c>
      <c r="X26" s="34" t="s">
        <v>49</v>
      </c>
    </row>
    <row r="27" spans="1:24" ht="24" customHeight="1" x14ac:dyDescent="0.55000000000000004">
      <c r="A27" s="105" t="s">
        <v>38</v>
      </c>
      <c r="B27" s="105"/>
      <c r="C27" s="105"/>
      <c r="D27" s="105"/>
      <c r="E27" s="105"/>
      <c r="F27" s="105"/>
      <c r="G27" s="105"/>
      <c r="H27" s="105"/>
      <c r="I27" s="105"/>
      <c r="J27" s="105"/>
      <c r="N27" s="10" t="s">
        <v>9</v>
      </c>
      <c r="Q27" s="22">
        <v>500000</v>
      </c>
      <c r="R27" s="34" t="s">
        <v>50</v>
      </c>
      <c r="S27" s="38"/>
      <c r="T27" s="35"/>
      <c r="U27" s="35"/>
      <c r="V27" s="35"/>
      <c r="W27" s="128" t="s">
        <v>52</v>
      </c>
      <c r="X27" s="129" t="s">
        <v>53</v>
      </c>
    </row>
    <row r="28" spans="1:24" ht="24" customHeight="1" x14ac:dyDescent="0.55000000000000004">
      <c r="A28" s="105"/>
      <c r="B28" s="105"/>
      <c r="C28" s="105"/>
      <c r="D28" s="105"/>
      <c r="E28" s="105"/>
      <c r="F28" s="105"/>
      <c r="G28" s="105"/>
      <c r="H28" s="105"/>
      <c r="I28" s="105"/>
      <c r="J28" s="105"/>
      <c r="N28" s="10" t="s">
        <v>10</v>
      </c>
      <c r="Q28" s="22">
        <v>500000</v>
      </c>
      <c r="R28" s="34" t="s">
        <v>51</v>
      </c>
      <c r="S28" s="38"/>
      <c r="T28" s="35"/>
      <c r="U28" s="35"/>
      <c r="V28" s="35"/>
      <c r="W28" s="128"/>
      <c r="X28" s="129"/>
    </row>
    <row r="29" spans="1:24" ht="24" customHeight="1" x14ac:dyDescent="0.55000000000000004">
      <c r="A29" s="21"/>
      <c r="B29" s="109"/>
      <c r="C29" s="109"/>
      <c r="D29" s="109"/>
      <c r="E29" s="109"/>
      <c r="F29" s="110"/>
      <c r="G29" s="110"/>
      <c r="H29" s="10"/>
      <c r="I29" s="10"/>
      <c r="J29" s="10"/>
      <c r="N29" s="10" t="s">
        <v>11</v>
      </c>
      <c r="Q29" s="22">
        <v>300000</v>
      </c>
      <c r="R29" s="34" t="s">
        <v>54</v>
      </c>
      <c r="S29" s="38" t="s">
        <v>82</v>
      </c>
      <c r="T29" s="35"/>
      <c r="U29" s="35"/>
      <c r="V29" s="35"/>
      <c r="W29" s="128" t="s">
        <v>58</v>
      </c>
      <c r="X29" s="129" t="s">
        <v>59</v>
      </c>
    </row>
    <row r="30" spans="1:24" ht="24" customHeight="1" x14ac:dyDescent="0.55000000000000004">
      <c r="A30" s="106" t="s">
        <v>40</v>
      </c>
      <c r="B30" s="106"/>
      <c r="C30" s="106"/>
      <c r="D30" s="111">
        <v>921437</v>
      </c>
      <c r="E30" s="111"/>
      <c r="F30" s="111"/>
      <c r="G30" s="23" t="s">
        <v>39</v>
      </c>
      <c r="J30" s="10"/>
      <c r="N30" s="10" t="s">
        <v>12</v>
      </c>
      <c r="Q30" s="22">
        <v>300000</v>
      </c>
      <c r="R30" s="34" t="s">
        <v>55</v>
      </c>
      <c r="S30" s="38" t="s">
        <v>82</v>
      </c>
      <c r="T30" s="35"/>
      <c r="U30" s="35"/>
      <c r="V30" s="35"/>
      <c r="W30" s="128"/>
      <c r="X30" s="129"/>
    </row>
    <row r="31" spans="1:24" ht="24" customHeight="1" x14ac:dyDescent="0.55000000000000004">
      <c r="A31" s="21"/>
      <c r="B31" s="103"/>
      <c r="C31" s="103"/>
      <c r="D31" s="103"/>
      <c r="E31" s="103"/>
      <c r="F31" s="104"/>
      <c r="G31" s="104"/>
      <c r="H31" s="10"/>
      <c r="I31" s="10"/>
      <c r="J31" s="10"/>
      <c r="N31" s="10" t="s">
        <v>13</v>
      </c>
      <c r="Q31" s="22">
        <v>300000</v>
      </c>
      <c r="R31" s="34" t="s">
        <v>56</v>
      </c>
      <c r="S31" s="38" t="s">
        <v>82</v>
      </c>
      <c r="T31" s="35"/>
      <c r="U31" s="35"/>
      <c r="V31" s="35"/>
      <c r="W31" s="128"/>
      <c r="X31" s="129"/>
    </row>
    <row r="32" spans="1:24" ht="24" customHeight="1" x14ac:dyDescent="0.55000000000000004">
      <c r="A32" s="107" t="s">
        <v>41</v>
      </c>
      <c r="B32" s="107"/>
      <c r="C32" s="107"/>
      <c r="D32" s="111">
        <v>800000</v>
      </c>
      <c r="E32" s="111"/>
      <c r="F32" s="111"/>
      <c r="G32" s="23" t="s">
        <v>39</v>
      </c>
      <c r="H32" s="10"/>
      <c r="I32" s="10"/>
      <c r="J32" s="10"/>
      <c r="N32" s="10" t="s">
        <v>14</v>
      </c>
      <c r="Q32" s="22">
        <v>300000</v>
      </c>
      <c r="R32" s="34" t="s">
        <v>57</v>
      </c>
      <c r="S32" s="38" t="s">
        <v>82</v>
      </c>
      <c r="T32" s="35"/>
      <c r="U32" s="35"/>
      <c r="V32" s="35"/>
      <c r="W32" s="128"/>
      <c r="X32" s="129"/>
    </row>
    <row r="33" spans="1:24" ht="24" customHeight="1" x14ac:dyDescent="0.55000000000000004">
      <c r="A33" s="21"/>
      <c r="B33" s="103"/>
      <c r="C33" s="103"/>
      <c r="D33" s="103"/>
      <c r="E33" s="103"/>
      <c r="F33" s="104"/>
      <c r="G33" s="104"/>
      <c r="H33" s="10"/>
      <c r="I33" s="10"/>
      <c r="J33" s="10"/>
      <c r="N33" s="10" t="s">
        <v>15</v>
      </c>
      <c r="Q33" s="22">
        <v>200000</v>
      </c>
      <c r="R33" s="34" t="s">
        <v>60</v>
      </c>
      <c r="S33" s="38" t="s">
        <v>82</v>
      </c>
      <c r="T33" s="36"/>
      <c r="U33" s="36"/>
      <c r="V33" s="36"/>
      <c r="W33" s="128" t="s">
        <v>64</v>
      </c>
      <c r="X33" s="129" t="s">
        <v>59</v>
      </c>
    </row>
    <row r="34" spans="1:24" ht="34.75" customHeight="1" x14ac:dyDescent="0.55000000000000004">
      <c r="A34" s="105" t="s">
        <v>108</v>
      </c>
      <c r="B34" s="105"/>
      <c r="C34" s="105"/>
      <c r="D34" s="105"/>
      <c r="E34" s="105"/>
      <c r="F34" s="105"/>
      <c r="G34" s="105"/>
      <c r="H34" s="105"/>
      <c r="I34" s="105"/>
      <c r="J34" s="105"/>
      <c r="N34" s="10" t="s">
        <v>16</v>
      </c>
      <c r="Q34" s="22">
        <v>200000</v>
      </c>
      <c r="R34" s="34" t="s">
        <v>61</v>
      </c>
      <c r="S34" s="38" t="s">
        <v>82</v>
      </c>
      <c r="T34" s="36"/>
      <c r="U34" s="36"/>
      <c r="V34" s="36"/>
      <c r="W34" s="128"/>
      <c r="X34" s="129"/>
    </row>
    <row r="35" spans="1:24" ht="24" customHeight="1" x14ac:dyDescent="0.55000000000000004">
      <c r="B35" s="24"/>
      <c r="C35" s="25"/>
      <c r="D35" s="25"/>
      <c r="E35" s="25"/>
      <c r="F35" s="25"/>
      <c r="G35" s="25"/>
      <c r="H35" s="25"/>
      <c r="I35" s="25"/>
      <c r="J35" s="25"/>
      <c r="N35" s="10" t="s">
        <v>17</v>
      </c>
      <c r="Q35" s="22">
        <v>200000</v>
      </c>
      <c r="R35" s="34" t="s">
        <v>62</v>
      </c>
      <c r="S35" s="38" t="s">
        <v>82</v>
      </c>
      <c r="T35" s="36"/>
      <c r="U35" s="36"/>
      <c r="V35" s="36"/>
      <c r="W35" s="128"/>
      <c r="X35" s="129"/>
    </row>
    <row r="36" spans="1:24" ht="24" customHeight="1" x14ac:dyDescent="0.55000000000000004">
      <c r="A36" s="26" t="s">
        <v>42</v>
      </c>
      <c r="B36" s="27"/>
      <c r="C36" s="25"/>
      <c r="D36" s="25"/>
      <c r="E36" s="25"/>
      <c r="F36" s="25"/>
      <c r="G36" s="25"/>
      <c r="H36" s="25"/>
      <c r="I36" s="25"/>
      <c r="J36" s="25"/>
      <c r="N36" s="10" t="s">
        <v>18</v>
      </c>
      <c r="Q36" s="22">
        <v>200000</v>
      </c>
      <c r="R36" s="34" t="s">
        <v>63</v>
      </c>
      <c r="S36" s="38" t="s">
        <v>82</v>
      </c>
      <c r="T36" s="36"/>
      <c r="U36" s="36"/>
      <c r="V36" s="36"/>
      <c r="W36" s="128"/>
      <c r="X36" s="129"/>
    </row>
    <row r="37" spans="1:24" ht="24" customHeight="1" x14ac:dyDescent="0.55000000000000004">
      <c r="A37" s="26" t="s">
        <v>43</v>
      </c>
      <c r="B37" s="27"/>
      <c r="N37" s="10" t="s">
        <v>19</v>
      </c>
      <c r="Q37" s="22">
        <v>100000</v>
      </c>
      <c r="R37" s="34" t="s">
        <v>65</v>
      </c>
      <c r="S37" s="38"/>
      <c r="T37" s="35"/>
      <c r="U37" s="35"/>
      <c r="V37" s="35"/>
      <c r="W37" s="128" t="s">
        <v>73</v>
      </c>
      <c r="X37" s="129" t="s">
        <v>74</v>
      </c>
    </row>
    <row r="38" spans="1:24" ht="24.65" customHeight="1" x14ac:dyDescent="0.55000000000000004">
      <c r="A38" s="112" t="s">
        <v>46</v>
      </c>
      <c r="B38" s="112"/>
      <c r="C38" s="112"/>
      <c r="D38" s="112"/>
      <c r="E38" s="112"/>
      <c r="F38" s="112"/>
      <c r="G38" s="112"/>
      <c r="H38" s="112"/>
      <c r="I38" s="112"/>
      <c r="J38" s="112"/>
      <c r="N38" s="10" t="s">
        <v>20</v>
      </c>
      <c r="Q38" s="22">
        <v>100000</v>
      </c>
      <c r="R38" s="34" t="s">
        <v>66</v>
      </c>
      <c r="S38" s="38" t="s">
        <v>82</v>
      </c>
      <c r="T38" s="35"/>
      <c r="U38" s="35"/>
      <c r="V38" s="35" t="s">
        <v>82</v>
      </c>
      <c r="W38" s="128"/>
      <c r="X38" s="129"/>
    </row>
    <row r="39" spans="1:24" ht="19.5" customHeight="1" x14ac:dyDescent="0.55000000000000004">
      <c r="A39" s="33" t="s">
        <v>45</v>
      </c>
      <c r="B39" s="32"/>
      <c r="C39" s="28"/>
      <c r="D39" s="28"/>
      <c r="E39" s="28"/>
      <c r="F39" s="28"/>
      <c r="G39" s="28"/>
      <c r="H39" s="28"/>
      <c r="I39" s="28"/>
      <c r="J39" s="28"/>
      <c r="N39" s="10" t="s">
        <v>21</v>
      </c>
      <c r="Q39" s="22">
        <v>100000</v>
      </c>
      <c r="R39" s="34" t="s">
        <v>67</v>
      </c>
      <c r="S39" s="38" t="s">
        <v>82</v>
      </c>
      <c r="T39" s="35"/>
      <c r="U39" s="35"/>
      <c r="V39" s="35" t="s">
        <v>82</v>
      </c>
      <c r="W39" s="128"/>
      <c r="X39" s="129"/>
    </row>
    <row r="40" spans="1:24" ht="31.4" customHeight="1" x14ac:dyDescent="0.55000000000000004">
      <c r="A40" s="112" t="s">
        <v>106</v>
      </c>
      <c r="B40" s="112"/>
      <c r="C40" s="112"/>
      <c r="D40" s="112"/>
      <c r="E40" s="112"/>
      <c r="F40" s="112"/>
      <c r="G40" s="112"/>
      <c r="H40" s="112"/>
      <c r="I40" s="112"/>
      <c r="J40" s="112"/>
      <c r="N40" s="10" t="s">
        <v>22</v>
      </c>
      <c r="Q40" s="22">
        <v>100000</v>
      </c>
      <c r="R40" s="34" t="s">
        <v>68</v>
      </c>
      <c r="S40" s="38" t="s">
        <v>82</v>
      </c>
      <c r="T40" s="35"/>
      <c r="U40" s="35"/>
      <c r="V40" s="35" t="s">
        <v>82</v>
      </c>
      <c r="W40" s="128"/>
      <c r="X40" s="129"/>
    </row>
    <row r="41" spans="1:24" ht="21" customHeight="1" x14ac:dyDescent="0.55000000000000004">
      <c r="A41" s="56" t="s">
        <v>107</v>
      </c>
      <c r="B41" s="57"/>
      <c r="C41" s="57"/>
      <c r="D41" s="57"/>
      <c r="E41" s="57"/>
      <c r="F41" s="57"/>
      <c r="G41" s="57"/>
      <c r="H41" s="57"/>
      <c r="I41" s="57"/>
      <c r="J41" s="57"/>
      <c r="L41" s="10" t="s">
        <v>23</v>
      </c>
      <c r="N41" s="10" t="s">
        <v>24</v>
      </c>
      <c r="Q41" s="22">
        <v>100000</v>
      </c>
      <c r="R41" s="34" t="s">
        <v>69</v>
      </c>
      <c r="S41" s="38" t="s">
        <v>82</v>
      </c>
      <c r="T41" s="35"/>
      <c r="U41" s="35"/>
      <c r="V41" s="35" t="s">
        <v>82</v>
      </c>
      <c r="W41" s="128"/>
      <c r="X41" s="129"/>
    </row>
    <row r="42" spans="1:24" ht="21" customHeight="1" x14ac:dyDescent="0.55000000000000004">
      <c r="A42" s="28"/>
      <c r="B42" s="28"/>
      <c r="C42" s="28"/>
      <c r="D42" s="28"/>
      <c r="E42" s="28"/>
      <c r="F42" s="28"/>
      <c r="G42" s="28"/>
      <c r="H42" s="28"/>
      <c r="I42" s="28"/>
      <c r="J42" s="28"/>
      <c r="N42" s="10" t="s">
        <v>25</v>
      </c>
      <c r="Q42" s="22">
        <v>100000</v>
      </c>
      <c r="R42" s="34" t="s">
        <v>70</v>
      </c>
      <c r="S42" s="38" t="s">
        <v>82</v>
      </c>
      <c r="T42" s="35"/>
      <c r="U42" s="35"/>
      <c r="V42" s="35" t="s">
        <v>82</v>
      </c>
      <c r="W42" s="128"/>
      <c r="X42" s="129"/>
    </row>
    <row r="43" spans="1:24" ht="21" customHeight="1" x14ac:dyDescent="0.55000000000000004">
      <c r="B43" s="29"/>
      <c r="C43" s="108"/>
      <c r="D43" s="108"/>
      <c r="E43" s="108"/>
      <c r="F43" s="108"/>
      <c r="G43" s="108"/>
      <c r="H43" s="108"/>
      <c r="I43" s="108"/>
      <c r="J43" s="108"/>
      <c r="N43" s="10" t="s">
        <v>26</v>
      </c>
      <c r="Q43" s="22">
        <v>100000</v>
      </c>
      <c r="R43" s="34" t="s">
        <v>71</v>
      </c>
      <c r="S43" s="38" t="s">
        <v>82</v>
      </c>
      <c r="T43" s="35"/>
      <c r="U43" s="35"/>
      <c r="V43" s="35" t="s">
        <v>82</v>
      </c>
      <c r="W43" s="128"/>
      <c r="X43" s="129"/>
    </row>
    <row r="44" spans="1:24" ht="21" customHeight="1" x14ac:dyDescent="0.55000000000000004">
      <c r="B44" s="29"/>
      <c r="C44" s="130"/>
      <c r="D44" s="130"/>
      <c r="E44" s="130"/>
      <c r="F44" s="130"/>
      <c r="G44" s="130"/>
      <c r="H44" s="130"/>
      <c r="I44" s="130"/>
      <c r="J44" s="130"/>
      <c r="N44" s="10" t="s">
        <v>27</v>
      </c>
      <c r="Q44" s="22">
        <v>100000</v>
      </c>
      <c r="R44" s="34" t="s">
        <v>72</v>
      </c>
      <c r="S44" s="38" t="s">
        <v>82</v>
      </c>
      <c r="T44" s="35"/>
      <c r="U44" s="35"/>
      <c r="V44" s="35" t="s">
        <v>82</v>
      </c>
      <c r="W44" s="128"/>
      <c r="X44" s="129"/>
    </row>
    <row r="45" spans="1:24" ht="25.5" customHeight="1" x14ac:dyDescent="0.55000000000000004">
      <c r="B45" s="30"/>
      <c r="C45" s="130"/>
      <c r="D45" s="130"/>
      <c r="E45" s="130"/>
      <c r="F45" s="130"/>
      <c r="G45" s="130"/>
      <c r="H45" s="130"/>
      <c r="I45" s="130"/>
      <c r="J45" s="130"/>
      <c r="N45" s="10" t="s">
        <v>28</v>
      </c>
      <c r="Q45" s="22">
        <v>100000</v>
      </c>
      <c r="R45" s="34" t="s">
        <v>76</v>
      </c>
      <c r="S45" s="38"/>
      <c r="T45" s="35"/>
      <c r="U45" s="35"/>
      <c r="V45" s="35"/>
      <c r="W45" s="128" t="s">
        <v>73</v>
      </c>
      <c r="X45" s="129" t="s">
        <v>53</v>
      </c>
    </row>
    <row r="46" spans="1:24" ht="25.5" customHeight="1" x14ac:dyDescent="0.55000000000000004">
      <c r="N46" s="10" t="s">
        <v>29</v>
      </c>
      <c r="Q46" s="22">
        <v>100000</v>
      </c>
      <c r="R46" s="34" t="s">
        <v>77</v>
      </c>
      <c r="S46" s="38"/>
      <c r="T46" s="35"/>
      <c r="U46" s="35"/>
      <c r="V46" s="35"/>
      <c r="W46" s="128"/>
      <c r="X46" s="129"/>
    </row>
    <row r="47" spans="1:24" ht="25.5" customHeight="1" x14ac:dyDescent="0.55000000000000004"/>
    <row r="48" spans="1:24" ht="18.75" customHeight="1" x14ac:dyDescent="0.55000000000000004">
      <c r="R48" s="31"/>
      <c r="S48" s="39"/>
      <c r="T48" s="31"/>
      <c r="U48" s="28"/>
      <c r="V48" s="28"/>
      <c r="W48" s="28"/>
      <c r="X48" s="28"/>
    </row>
    <row r="49" spans="1:24" s="28" customFormat="1" ht="18.75" customHeight="1" x14ac:dyDescent="0.55000000000000004">
      <c r="A49" s="8"/>
      <c r="B49" s="8"/>
      <c r="C49" s="8"/>
      <c r="D49" s="8"/>
      <c r="E49" s="8"/>
      <c r="F49" s="8"/>
      <c r="G49" s="8"/>
      <c r="H49" s="8"/>
      <c r="I49" s="8"/>
      <c r="J49" s="8"/>
      <c r="K49" s="31"/>
      <c r="L49" s="31"/>
      <c r="M49" s="31"/>
      <c r="N49" s="31"/>
      <c r="O49" s="31"/>
      <c r="P49" s="31"/>
      <c r="Q49" s="31"/>
      <c r="R49" s="31"/>
      <c r="S49" s="39"/>
      <c r="T49" s="31"/>
    </row>
    <row r="50" spans="1:24" s="28" customFormat="1" ht="18.75" customHeight="1" x14ac:dyDescent="0.55000000000000004">
      <c r="A50" s="8"/>
      <c r="B50" s="8"/>
      <c r="C50" s="8"/>
      <c r="D50" s="8"/>
      <c r="E50" s="8"/>
      <c r="F50" s="8"/>
      <c r="G50" s="8"/>
      <c r="H50" s="8"/>
      <c r="I50" s="8"/>
      <c r="J50" s="8"/>
      <c r="K50" s="31"/>
      <c r="L50" s="31"/>
      <c r="M50" s="31"/>
      <c r="N50" s="31"/>
      <c r="O50" s="31"/>
      <c r="P50" s="31"/>
      <c r="Q50" s="31"/>
      <c r="R50" s="31"/>
      <c r="S50" s="39"/>
      <c r="T50" s="31"/>
    </row>
    <row r="51" spans="1:24" s="28" customFormat="1" ht="18.75" customHeight="1" x14ac:dyDescent="0.55000000000000004">
      <c r="A51" s="8"/>
      <c r="B51" s="8"/>
      <c r="C51" s="8"/>
      <c r="D51" s="8"/>
      <c r="E51" s="8"/>
      <c r="F51" s="8"/>
      <c r="G51" s="8"/>
      <c r="H51" s="8"/>
      <c r="I51" s="8"/>
      <c r="J51" s="8"/>
      <c r="K51" s="31"/>
      <c r="L51" s="31"/>
      <c r="M51" s="31"/>
      <c r="N51" s="31"/>
      <c r="O51" s="31"/>
      <c r="P51" s="31"/>
      <c r="Q51" s="31"/>
      <c r="R51" s="31"/>
      <c r="S51" s="39"/>
      <c r="T51" s="31"/>
    </row>
    <row r="52" spans="1:24" s="28" customFormat="1" ht="18.75" customHeight="1" x14ac:dyDescent="0.55000000000000004">
      <c r="A52" s="8"/>
      <c r="B52" s="8"/>
      <c r="C52" s="8"/>
      <c r="D52" s="8"/>
      <c r="E52" s="8"/>
      <c r="F52" s="8"/>
      <c r="G52" s="8"/>
      <c r="H52" s="8"/>
      <c r="I52" s="8"/>
      <c r="J52" s="8"/>
      <c r="K52" s="31"/>
      <c r="L52" s="31"/>
      <c r="M52" s="31"/>
      <c r="N52" s="31"/>
      <c r="O52" s="31"/>
      <c r="P52" s="31"/>
      <c r="Q52" s="31"/>
      <c r="R52" s="31"/>
      <c r="S52" s="39"/>
      <c r="T52" s="31"/>
    </row>
    <row r="53" spans="1:24" s="28" customFormat="1" ht="18.75" customHeight="1" x14ac:dyDescent="0.55000000000000004">
      <c r="A53" s="8"/>
      <c r="B53" s="8"/>
      <c r="C53" s="8"/>
      <c r="D53" s="8"/>
      <c r="E53" s="8"/>
      <c r="F53" s="8"/>
      <c r="G53" s="8"/>
      <c r="H53" s="8"/>
      <c r="I53" s="8"/>
      <c r="J53" s="8"/>
      <c r="K53" s="31"/>
      <c r="L53" s="31"/>
      <c r="M53" s="31"/>
      <c r="N53" s="31"/>
      <c r="O53" s="31"/>
      <c r="P53" s="31"/>
      <c r="Q53" s="31"/>
      <c r="R53" s="10"/>
      <c r="S53" s="37"/>
      <c r="T53" s="10"/>
      <c r="U53" s="8"/>
      <c r="V53" s="8"/>
      <c r="W53" s="8"/>
      <c r="X53" s="8"/>
    </row>
    <row r="54" spans="1:24" ht="18.75" customHeight="1" x14ac:dyDescent="0.55000000000000004"/>
    <row r="55" spans="1:24" ht="18.75" customHeight="1" x14ac:dyDescent="0.55000000000000004"/>
    <row r="56" spans="1:24" ht="18.75" customHeight="1" x14ac:dyDescent="0.55000000000000004"/>
  </sheetData>
  <mergeCells count="45">
    <mergeCell ref="C45:J45"/>
    <mergeCell ref="W45:W46"/>
    <mergeCell ref="X45:X46"/>
    <mergeCell ref="W37:W44"/>
    <mergeCell ref="X37:X44"/>
    <mergeCell ref="A38:J38"/>
    <mergeCell ref="A40:J40"/>
    <mergeCell ref="C43:J43"/>
    <mergeCell ref="C44:J44"/>
    <mergeCell ref="W33:W36"/>
    <mergeCell ref="X33:X36"/>
    <mergeCell ref="A34:J34"/>
    <mergeCell ref="X27:X28"/>
    <mergeCell ref="B29:E29"/>
    <mergeCell ref="F29:G29"/>
    <mergeCell ref="W29:W32"/>
    <mergeCell ref="X29:X32"/>
    <mergeCell ref="A30:C30"/>
    <mergeCell ref="D30:F30"/>
    <mergeCell ref="A32:C32"/>
    <mergeCell ref="W27:W28"/>
    <mergeCell ref="D32:F32"/>
    <mergeCell ref="A24:J24"/>
    <mergeCell ref="B26:D26"/>
    <mergeCell ref="E26:H26"/>
    <mergeCell ref="I26:J26"/>
    <mergeCell ref="A27:J28"/>
    <mergeCell ref="C17:D17"/>
    <mergeCell ref="E17:J17"/>
    <mergeCell ref="C19:D19"/>
    <mergeCell ref="E19:J19"/>
    <mergeCell ref="C21:D21"/>
    <mergeCell ref="E21:J21"/>
    <mergeCell ref="C11:D11"/>
    <mergeCell ref="E11:J11"/>
    <mergeCell ref="C13:D13"/>
    <mergeCell ref="E13:J13"/>
    <mergeCell ref="C15:D15"/>
    <mergeCell ref="E15:J15"/>
    <mergeCell ref="A1:J2"/>
    <mergeCell ref="G5:J5"/>
    <mergeCell ref="C7:D7"/>
    <mergeCell ref="C9:D9"/>
    <mergeCell ref="E9:J9"/>
    <mergeCell ref="F7:J7"/>
  </mergeCells>
  <phoneticPr fontId="3"/>
  <printOptions horizontalCentered="1"/>
  <pageMargins left="0.70866141732283472" right="0.70866141732283472" top="0.74803149606299213" bottom="0.74803149606299213" header="0.31496062992125984" footer="0.31496062992125984"/>
  <pageSetup paperSize="9" scale="88"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180BF-282A-427D-901E-5BBA197BE140}">
  <sheetPr>
    <tabColor theme="7" tint="0.59999389629810485"/>
    <pageSetUpPr fitToPage="1"/>
  </sheetPr>
  <dimension ref="B1:X45"/>
  <sheetViews>
    <sheetView showGridLines="0" zoomScaleNormal="100" zoomScaleSheetLayoutView="100" workbookViewId="0">
      <selection activeCell="F17" sqref="F17"/>
    </sheetView>
  </sheetViews>
  <sheetFormatPr defaultColWidth="9" defaultRowHeight="16.5" x14ac:dyDescent="0.55000000000000004"/>
  <cols>
    <col min="1" max="1" width="0.58203125" style="3" customWidth="1"/>
    <col min="2" max="2" width="5.58203125" style="3" customWidth="1"/>
    <col min="3" max="3" width="22" style="3" customWidth="1"/>
    <col min="4" max="4" width="25.33203125" style="3" customWidth="1"/>
    <col min="5" max="8" width="12.08203125" style="3" customWidth="1"/>
    <col min="9" max="10" width="12.08203125" style="54" customWidth="1"/>
    <col min="11" max="11" width="12.08203125" style="3" customWidth="1"/>
    <col min="12" max="12" width="1.08203125" style="3" customWidth="1"/>
    <col min="13" max="13" width="9.58203125" style="54" customWidth="1"/>
    <col min="14" max="16" width="8.58203125" style="89" customWidth="1"/>
    <col min="17" max="17" width="12.08203125" style="89" customWidth="1"/>
    <col min="18" max="18" width="32" style="89" customWidth="1"/>
    <col min="19" max="22" width="9" style="90"/>
    <col min="23" max="23" width="19.5" style="91" customWidth="1"/>
    <col min="24" max="24" width="32" style="76" bestFit="1" customWidth="1"/>
    <col min="25" max="252" width="9" style="3"/>
    <col min="253" max="253" width="0.58203125" style="3" customWidth="1"/>
    <col min="254" max="254" width="5.58203125" style="3" customWidth="1"/>
    <col min="255" max="255" width="22" style="3" customWidth="1"/>
    <col min="256" max="256" width="11.08203125" style="3" customWidth="1"/>
    <col min="257" max="257" width="25.33203125" style="3" customWidth="1"/>
    <col min="258" max="258" width="15.58203125" style="3" customWidth="1"/>
    <col min="259" max="259" width="6.58203125" style="3" customWidth="1"/>
    <col min="260" max="260" width="12.08203125" style="3" customWidth="1"/>
    <col min="261" max="264" width="10.58203125" style="3" customWidth="1"/>
    <col min="265" max="265" width="17.83203125" style="3" customWidth="1"/>
    <col min="266" max="267" width="16" style="3" customWidth="1"/>
    <col min="268" max="268" width="1.08203125" style="3" customWidth="1"/>
    <col min="269" max="271" width="9.58203125" style="3" customWidth="1"/>
    <col min="272" max="508" width="9" style="3"/>
    <col min="509" max="509" width="0.58203125" style="3" customWidth="1"/>
    <col min="510" max="510" width="5.58203125" style="3" customWidth="1"/>
    <col min="511" max="511" width="22" style="3" customWidth="1"/>
    <col min="512" max="512" width="11.08203125" style="3" customWidth="1"/>
    <col min="513" max="513" width="25.33203125" style="3" customWidth="1"/>
    <col min="514" max="514" width="15.58203125" style="3" customWidth="1"/>
    <col min="515" max="515" width="6.58203125" style="3" customWidth="1"/>
    <col min="516" max="516" width="12.08203125" style="3" customWidth="1"/>
    <col min="517" max="520" width="10.58203125" style="3" customWidth="1"/>
    <col min="521" max="521" width="17.83203125" style="3" customWidth="1"/>
    <col min="522" max="523" width="16" style="3" customWidth="1"/>
    <col min="524" max="524" width="1.08203125" style="3" customWidth="1"/>
    <col min="525" max="527" width="9.58203125" style="3" customWidth="1"/>
    <col min="528" max="764" width="9" style="3"/>
    <col min="765" max="765" width="0.58203125" style="3" customWidth="1"/>
    <col min="766" max="766" width="5.58203125" style="3" customWidth="1"/>
    <col min="767" max="767" width="22" style="3" customWidth="1"/>
    <col min="768" max="768" width="11.08203125" style="3" customWidth="1"/>
    <col min="769" max="769" width="25.33203125" style="3" customWidth="1"/>
    <col min="770" max="770" width="15.58203125" style="3" customWidth="1"/>
    <col min="771" max="771" width="6.58203125" style="3" customWidth="1"/>
    <col min="772" max="772" width="12.08203125" style="3" customWidth="1"/>
    <col min="773" max="776" width="10.58203125" style="3" customWidth="1"/>
    <col min="777" max="777" width="17.83203125" style="3" customWidth="1"/>
    <col min="778" max="779" width="16" style="3" customWidth="1"/>
    <col min="780" max="780" width="1.08203125" style="3" customWidth="1"/>
    <col min="781" max="783" width="9.58203125" style="3" customWidth="1"/>
    <col min="784" max="1020" width="9" style="3"/>
    <col min="1021" max="1021" width="0.58203125" style="3" customWidth="1"/>
    <col min="1022" max="1022" width="5.58203125" style="3" customWidth="1"/>
    <col min="1023" max="1023" width="22" style="3" customWidth="1"/>
    <col min="1024" max="1024" width="11.08203125" style="3" customWidth="1"/>
    <col min="1025" max="1025" width="25.33203125" style="3" customWidth="1"/>
    <col min="1026" max="1026" width="15.58203125" style="3" customWidth="1"/>
    <col min="1027" max="1027" width="6.58203125" style="3" customWidth="1"/>
    <col min="1028" max="1028" width="12.08203125" style="3" customWidth="1"/>
    <col min="1029" max="1032" width="10.58203125" style="3" customWidth="1"/>
    <col min="1033" max="1033" width="17.83203125" style="3" customWidth="1"/>
    <col min="1034" max="1035" width="16" style="3" customWidth="1"/>
    <col min="1036" max="1036" width="1.08203125" style="3" customWidth="1"/>
    <col min="1037" max="1039" width="9.58203125" style="3" customWidth="1"/>
    <col min="1040" max="1276" width="9" style="3"/>
    <col min="1277" max="1277" width="0.58203125" style="3" customWidth="1"/>
    <col min="1278" max="1278" width="5.58203125" style="3" customWidth="1"/>
    <col min="1279" max="1279" width="22" style="3" customWidth="1"/>
    <col min="1280" max="1280" width="11.08203125" style="3" customWidth="1"/>
    <col min="1281" max="1281" width="25.33203125" style="3" customWidth="1"/>
    <col min="1282" max="1282" width="15.58203125" style="3" customWidth="1"/>
    <col min="1283" max="1283" width="6.58203125" style="3" customWidth="1"/>
    <col min="1284" max="1284" width="12.08203125" style="3" customWidth="1"/>
    <col min="1285" max="1288" width="10.58203125" style="3" customWidth="1"/>
    <col min="1289" max="1289" width="17.83203125" style="3" customWidth="1"/>
    <col min="1290" max="1291" width="16" style="3" customWidth="1"/>
    <col min="1292" max="1292" width="1.08203125" style="3" customWidth="1"/>
    <col min="1293" max="1295" width="9.58203125" style="3" customWidth="1"/>
    <col min="1296" max="1532" width="9" style="3"/>
    <col min="1533" max="1533" width="0.58203125" style="3" customWidth="1"/>
    <col min="1534" max="1534" width="5.58203125" style="3" customWidth="1"/>
    <col min="1535" max="1535" width="22" style="3" customWidth="1"/>
    <col min="1536" max="1536" width="11.08203125" style="3" customWidth="1"/>
    <col min="1537" max="1537" width="25.33203125" style="3" customWidth="1"/>
    <col min="1538" max="1538" width="15.58203125" style="3" customWidth="1"/>
    <col min="1539" max="1539" width="6.58203125" style="3" customWidth="1"/>
    <col min="1540" max="1540" width="12.08203125" style="3" customWidth="1"/>
    <col min="1541" max="1544" width="10.58203125" style="3" customWidth="1"/>
    <col min="1545" max="1545" width="17.83203125" style="3" customWidth="1"/>
    <col min="1546" max="1547" width="16" style="3" customWidth="1"/>
    <col min="1548" max="1548" width="1.08203125" style="3" customWidth="1"/>
    <col min="1549" max="1551" width="9.58203125" style="3" customWidth="1"/>
    <col min="1552" max="1788" width="9" style="3"/>
    <col min="1789" max="1789" width="0.58203125" style="3" customWidth="1"/>
    <col min="1790" max="1790" width="5.58203125" style="3" customWidth="1"/>
    <col min="1791" max="1791" width="22" style="3" customWidth="1"/>
    <col min="1792" max="1792" width="11.08203125" style="3" customWidth="1"/>
    <col min="1793" max="1793" width="25.33203125" style="3" customWidth="1"/>
    <col min="1794" max="1794" width="15.58203125" style="3" customWidth="1"/>
    <col min="1795" max="1795" width="6.58203125" style="3" customWidth="1"/>
    <col min="1796" max="1796" width="12.08203125" style="3" customWidth="1"/>
    <col min="1797" max="1800" width="10.58203125" style="3" customWidth="1"/>
    <col min="1801" max="1801" width="17.83203125" style="3" customWidth="1"/>
    <col min="1802" max="1803" width="16" style="3" customWidth="1"/>
    <col min="1804" max="1804" width="1.08203125" style="3" customWidth="1"/>
    <col min="1805" max="1807" width="9.58203125" style="3" customWidth="1"/>
    <col min="1808" max="2044" width="9" style="3"/>
    <col min="2045" max="2045" width="0.58203125" style="3" customWidth="1"/>
    <col min="2046" max="2046" width="5.58203125" style="3" customWidth="1"/>
    <col min="2047" max="2047" width="22" style="3" customWidth="1"/>
    <col min="2048" max="2048" width="11.08203125" style="3" customWidth="1"/>
    <col min="2049" max="2049" width="25.33203125" style="3" customWidth="1"/>
    <col min="2050" max="2050" width="15.58203125" style="3" customWidth="1"/>
    <col min="2051" max="2051" width="6.58203125" style="3" customWidth="1"/>
    <col min="2052" max="2052" width="12.08203125" style="3" customWidth="1"/>
    <col min="2053" max="2056" width="10.58203125" style="3" customWidth="1"/>
    <col min="2057" max="2057" width="17.83203125" style="3" customWidth="1"/>
    <col min="2058" max="2059" width="16" style="3" customWidth="1"/>
    <col min="2060" max="2060" width="1.08203125" style="3" customWidth="1"/>
    <col min="2061" max="2063" width="9.58203125" style="3" customWidth="1"/>
    <col min="2064" max="2300" width="9" style="3"/>
    <col min="2301" max="2301" width="0.58203125" style="3" customWidth="1"/>
    <col min="2302" max="2302" width="5.58203125" style="3" customWidth="1"/>
    <col min="2303" max="2303" width="22" style="3" customWidth="1"/>
    <col min="2304" max="2304" width="11.08203125" style="3" customWidth="1"/>
    <col min="2305" max="2305" width="25.33203125" style="3" customWidth="1"/>
    <col min="2306" max="2306" width="15.58203125" style="3" customWidth="1"/>
    <col min="2307" max="2307" width="6.58203125" style="3" customWidth="1"/>
    <col min="2308" max="2308" width="12.08203125" style="3" customWidth="1"/>
    <col min="2309" max="2312" width="10.58203125" style="3" customWidth="1"/>
    <col min="2313" max="2313" width="17.83203125" style="3" customWidth="1"/>
    <col min="2314" max="2315" width="16" style="3" customWidth="1"/>
    <col min="2316" max="2316" width="1.08203125" style="3" customWidth="1"/>
    <col min="2317" max="2319" width="9.58203125" style="3" customWidth="1"/>
    <col min="2320" max="2556" width="9" style="3"/>
    <col min="2557" max="2557" width="0.58203125" style="3" customWidth="1"/>
    <col min="2558" max="2558" width="5.58203125" style="3" customWidth="1"/>
    <col min="2559" max="2559" width="22" style="3" customWidth="1"/>
    <col min="2560" max="2560" width="11.08203125" style="3" customWidth="1"/>
    <col min="2561" max="2561" width="25.33203125" style="3" customWidth="1"/>
    <col min="2562" max="2562" width="15.58203125" style="3" customWidth="1"/>
    <col min="2563" max="2563" width="6.58203125" style="3" customWidth="1"/>
    <col min="2564" max="2564" width="12.08203125" style="3" customWidth="1"/>
    <col min="2565" max="2568" width="10.58203125" style="3" customWidth="1"/>
    <col min="2569" max="2569" width="17.83203125" style="3" customWidth="1"/>
    <col min="2570" max="2571" width="16" style="3" customWidth="1"/>
    <col min="2572" max="2572" width="1.08203125" style="3" customWidth="1"/>
    <col min="2573" max="2575" width="9.58203125" style="3" customWidth="1"/>
    <col min="2576" max="2812" width="9" style="3"/>
    <col min="2813" max="2813" width="0.58203125" style="3" customWidth="1"/>
    <col min="2814" max="2814" width="5.58203125" style="3" customWidth="1"/>
    <col min="2815" max="2815" width="22" style="3" customWidth="1"/>
    <col min="2816" max="2816" width="11.08203125" style="3" customWidth="1"/>
    <col min="2817" max="2817" width="25.33203125" style="3" customWidth="1"/>
    <col min="2818" max="2818" width="15.58203125" style="3" customWidth="1"/>
    <col min="2819" max="2819" width="6.58203125" style="3" customWidth="1"/>
    <col min="2820" max="2820" width="12.08203125" style="3" customWidth="1"/>
    <col min="2821" max="2824" width="10.58203125" style="3" customWidth="1"/>
    <col min="2825" max="2825" width="17.83203125" style="3" customWidth="1"/>
    <col min="2826" max="2827" width="16" style="3" customWidth="1"/>
    <col min="2828" max="2828" width="1.08203125" style="3" customWidth="1"/>
    <col min="2829" max="2831" width="9.58203125" style="3" customWidth="1"/>
    <col min="2832" max="3068" width="9" style="3"/>
    <col min="3069" max="3069" width="0.58203125" style="3" customWidth="1"/>
    <col min="3070" max="3070" width="5.58203125" style="3" customWidth="1"/>
    <col min="3071" max="3071" width="22" style="3" customWidth="1"/>
    <col min="3072" max="3072" width="11.08203125" style="3" customWidth="1"/>
    <col min="3073" max="3073" width="25.33203125" style="3" customWidth="1"/>
    <col min="3074" max="3074" width="15.58203125" style="3" customWidth="1"/>
    <col min="3075" max="3075" width="6.58203125" style="3" customWidth="1"/>
    <col min="3076" max="3076" width="12.08203125" style="3" customWidth="1"/>
    <col min="3077" max="3080" width="10.58203125" style="3" customWidth="1"/>
    <col min="3081" max="3081" width="17.83203125" style="3" customWidth="1"/>
    <col min="3082" max="3083" width="16" style="3" customWidth="1"/>
    <col min="3084" max="3084" width="1.08203125" style="3" customWidth="1"/>
    <col min="3085" max="3087" width="9.58203125" style="3" customWidth="1"/>
    <col min="3088" max="3324" width="9" style="3"/>
    <col min="3325" max="3325" width="0.58203125" style="3" customWidth="1"/>
    <col min="3326" max="3326" width="5.58203125" style="3" customWidth="1"/>
    <col min="3327" max="3327" width="22" style="3" customWidth="1"/>
    <col min="3328" max="3328" width="11.08203125" style="3" customWidth="1"/>
    <col min="3329" max="3329" width="25.33203125" style="3" customWidth="1"/>
    <col min="3330" max="3330" width="15.58203125" style="3" customWidth="1"/>
    <col min="3331" max="3331" width="6.58203125" style="3" customWidth="1"/>
    <col min="3332" max="3332" width="12.08203125" style="3" customWidth="1"/>
    <col min="3333" max="3336" width="10.58203125" style="3" customWidth="1"/>
    <col min="3337" max="3337" width="17.83203125" style="3" customWidth="1"/>
    <col min="3338" max="3339" width="16" style="3" customWidth="1"/>
    <col min="3340" max="3340" width="1.08203125" style="3" customWidth="1"/>
    <col min="3341" max="3343" width="9.58203125" style="3" customWidth="1"/>
    <col min="3344" max="3580" width="9" style="3"/>
    <col min="3581" max="3581" width="0.58203125" style="3" customWidth="1"/>
    <col min="3582" max="3582" width="5.58203125" style="3" customWidth="1"/>
    <col min="3583" max="3583" width="22" style="3" customWidth="1"/>
    <col min="3584" max="3584" width="11.08203125" style="3" customWidth="1"/>
    <col min="3585" max="3585" width="25.33203125" style="3" customWidth="1"/>
    <col min="3586" max="3586" width="15.58203125" style="3" customWidth="1"/>
    <col min="3587" max="3587" width="6.58203125" style="3" customWidth="1"/>
    <col min="3588" max="3588" width="12.08203125" style="3" customWidth="1"/>
    <col min="3589" max="3592" width="10.58203125" style="3" customWidth="1"/>
    <col min="3593" max="3593" width="17.83203125" style="3" customWidth="1"/>
    <col min="3594" max="3595" width="16" style="3" customWidth="1"/>
    <col min="3596" max="3596" width="1.08203125" style="3" customWidth="1"/>
    <col min="3597" max="3599" width="9.58203125" style="3" customWidth="1"/>
    <col min="3600" max="3836" width="9" style="3"/>
    <col min="3837" max="3837" width="0.58203125" style="3" customWidth="1"/>
    <col min="3838" max="3838" width="5.58203125" style="3" customWidth="1"/>
    <col min="3839" max="3839" width="22" style="3" customWidth="1"/>
    <col min="3840" max="3840" width="11.08203125" style="3" customWidth="1"/>
    <col min="3841" max="3841" width="25.33203125" style="3" customWidth="1"/>
    <col min="3842" max="3842" width="15.58203125" style="3" customWidth="1"/>
    <col min="3843" max="3843" width="6.58203125" style="3" customWidth="1"/>
    <col min="3844" max="3844" width="12.08203125" style="3" customWidth="1"/>
    <col min="3845" max="3848" width="10.58203125" style="3" customWidth="1"/>
    <col min="3849" max="3849" width="17.83203125" style="3" customWidth="1"/>
    <col min="3850" max="3851" width="16" style="3" customWidth="1"/>
    <col min="3852" max="3852" width="1.08203125" style="3" customWidth="1"/>
    <col min="3853" max="3855" width="9.58203125" style="3" customWidth="1"/>
    <col min="3856" max="4092" width="9" style="3"/>
    <col min="4093" max="4093" width="0.58203125" style="3" customWidth="1"/>
    <col min="4094" max="4094" width="5.58203125" style="3" customWidth="1"/>
    <col min="4095" max="4095" width="22" style="3" customWidth="1"/>
    <col min="4096" max="4096" width="11.08203125" style="3" customWidth="1"/>
    <col min="4097" max="4097" width="25.33203125" style="3" customWidth="1"/>
    <col min="4098" max="4098" width="15.58203125" style="3" customWidth="1"/>
    <col min="4099" max="4099" width="6.58203125" style="3" customWidth="1"/>
    <col min="4100" max="4100" width="12.08203125" style="3" customWidth="1"/>
    <col min="4101" max="4104" width="10.58203125" style="3" customWidth="1"/>
    <col min="4105" max="4105" width="17.83203125" style="3" customWidth="1"/>
    <col min="4106" max="4107" width="16" style="3" customWidth="1"/>
    <col min="4108" max="4108" width="1.08203125" style="3" customWidth="1"/>
    <col min="4109" max="4111" width="9.58203125" style="3" customWidth="1"/>
    <col min="4112" max="4348" width="9" style="3"/>
    <col min="4349" max="4349" width="0.58203125" style="3" customWidth="1"/>
    <col min="4350" max="4350" width="5.58203125" style="3" customWidth="1"/>
    <col min="4351" max="4351" width="22" style="3" customWidth="1"/>
    <col min="4352" max="4352" width="11.08203125" style="3" customWidth="1"/>
    <col min="4353" max="4353" width="25.33203125" style="3" customWidth="1"/>
    <col min="4354" max="4354" width="15.58203125" style="3" customWidth="1"/>
    <col min="4355" max="4355" width="6.58203125" style="3" customWidth="1"/>
    <col min="4356" max="4356" width="12.08203125" style="3" customWidth="1"/>
    <col min="4357" max="4360" width="10.58203125" style="3" customWidth="1"/>
    <col min="4361" max="4361" width="17.83203125" style="3" customWidth="1"/>
    <col min="4362" max="4363" width="16" style="3" customWidth="1"/>
    <col min="4364" max="4364" width="1.08203125" style="3" customWidth="1"/>
    <col min="4365" max="4367" width="9.58203125" style="3" customWidth="1"/>
    <col min="4368" max="4604" width="9" style="3"/>
    <col min="4605" max="4605" width="0.58203125" style="3" customWidth="1"/>
    <col min="4606" max="4606" width="5.58203125" style="3" customWidth="1"/>
    <col min="4607" max="4607" width="22" style="3" customWidth="1"/>
    <col min="4608" max="4608" width="11.08203125" style="3" customWidth="1"/>
    <col min="4609" max="4609" width="25.33203125" style="3" customWidth="1"/>
    <col min="4610" max="4610" width="15.58203125" style="3" customWidth="1"/>
    <col min="4611" max="4611" width="6.58203125" style="3" customWidth="1"/>
    <col min="4612" max="4612" width="12.08203125" style="3" customWidth="1"/>
    <col min="4613" max="4616" width="10.58203125" style="3" customWidth="1"/>
    <col min="4617" max="4617" width="17.83203125" style="3" customWidth="1"/>
    <col min="4618" max="4619" width="16" style="3" customWidth="1"/>
    <col min="4620" max="4620" width="1.08203125" style="3" customWidth="1"/>
    <col min="4621" max="4623" width="9.58203125" style="3" customWidth="1"/>
    <col min="4624" max="4860" width="9" style="3"/>
    <col min="4861" max="4861" width="0.58203125" style="3" customWidth="1"/>
    <col min="4862" max="4862" width="5.58203125" style="3" customWidth="1"/>
    <col min="4863" max="4863" width="22" style="3" customWidth="1"/>
    <col min="4864" max="4864" width="11.08203125" style="3" customWidth="1"/>
    <col min="4865" max="4865" width="25.33203125" style="3" customWidth="1"/>
    <col min="4866" max="4866" width="15.58203125" style="3" customWidth="1"/>
    <col min="4867" max="4867" width="6.58203125" style="3" customWidth="1"/>
    <col min="4868" max="4868" width="12.08203125" style="3" customWidth="1"/>
    <col min="4869" max="4872" width="10.58203125" style="3" customWidth="1"/>
    <col min="4873" max="4873" width="17.83203125" style="3" customWidth="1"/>
    <col min="4874" max="4875" width="16" style="3" customWidth="1"/>
    <col min="4876" max="4876" width="1.08203125" style="3" customWidth="1"/>
    <col min="4877" max="4879" width="9.58203125" style="3" customWidth="1"/>
    <col min="4880" max="5116" width="9" style="3"/>
    <col min="5117" max="5117" width="0.58203125" style="3" customWidth="1"/>
    <col min="5118" max="5118" width="5.58203125" style="3" customWidth="1"/>
    <col min="5119" max="5119" width="22" style="3" customWidth="1"/>
    <col min="5120" max="5120" width="11.08203125" style="3" customWidth="1"/>
    <col min="5121" max="5121" width="25.33203125" style="3" customWidth="1"/>
    <col min="5122" max="5122" width="15.58203125" style="3" customWidth="1"/>
    <col min="5123" max="5123" width="6.58203125" style="3" customWidth="1"/>
    <col min="5124" max="5124" width="12.08203125" style="3" customWidth="1"/>
    <col min="5125" max="5128" width="10.58203125" style="3" customWidth="1"/>
    <col min="5129" max="5129" width="17.83203125" style="3" customWidth="1"/>
    <col min="5130" max="5131" width="16" style="3" customWidth="1"/>
    <col min="5132" max="5132" width="1.08203125" style="3" customWidth="1"/>
    <col min="5133" max="5135" width="9.58203125" style="3" customWidth="1"/>
    <col min="5136" max="5372" width="9" style="3"/>
    <col min="5373" max="5373" width="0.58203125" style="3" customWidth="1"/>
    <col min="5374" max="5374" width="5.58203125" style="3" customWidth="1"/>
    <col min="5375" max="5375" width="22" style="3" customWidth="1"/>
    <col min="5376" max="5376" width="11.08203125" style="3" customWidth="1"/>
    <col min="5377" max="5377" width="25.33203125" style="3" customWidth="1"/>
    <col min="5378" max="5378" width="15.58203125" style="3" customWidth="1"/>
    <col min="5379" max="5379" width="6.58203125" style="3" customWidth="1"/>
    <col min="5380" max="5380" width="12.08203125" style="3" customWidth="1"/>
    <col min="5381" max="5384" width="10.58203125" style="3" customWidth="1"/>
    <col min="5385" max="5385" width="17.83203125" style="3" customWidth="1"/>
    <col min="5386" max="5387" width="16" style="3" customWidth="1"/>
    <col min="5388" max="5388" width="1.08203125" style="3" customWidth="1"/>
    <col min="5389" max="5391" width="9.58203125" style="3" customWidth="1"/>
    <col min="5392" max="5628" width="9" style="3"/>
    <col min="5629" max="5629" width="0.58203125" style="3" customWidth="1"/>
    <col min="5630" max="5630" width="5.58203125" style="3" customWidth="1"/>
    <col min="5631" max="5631" width="22" style="3" customWidth="1"/>
    <col min="5632" max="5632" width="11.08203125" style="3" customWidth="1"/>
    <col min="5633" max="5633" width="25.33203125" style="3" customWidth="1"/>
    <col min="5634" max="5634" width="15.58203125" style="3" customWidth="1"/>
    <col min="5635" max="5635" width="6.58203125" style="3" customWidth="1"/>
    <col min="5636" max="5636" width="12.08203125" style="3" customWidth="1"/>
    <col min="5637" max="5640" width="10.58203125" style="3" customWidth="1"/>
    <col min="5641" max="5641" width="17.83203125" style="3" customWidth="1"/>
    <col min="5642" max="5643" width="16" style="3" customWidth="1"/>
    <col min="5644" max="5644" width="1.08203125" style="3" customWidth="1"/>
    <col min="5645" max="5647" width="9.58203125" style="3" customWidth="1"/>
    <col min="5648" max="5884" width="9" style="3"/>
    <col min="5885" max="5885" width="0.58203125" style="3" customWidth="1"/>
    <col min="5886" max="5886" width="5.58203125" style="3" customWidth="1"/>
    <col min="5887" max="5887" width="22" style="3" customWidth="1"/>
    <col min="5888" max="5888" width="11.08203125" style="3" customWidth="1"/>
    <col min="5889" max="5889" width="25.33203125" style="3" customWidth="1"/>
    <col min="5890" max="5890" width="15.58203125" style="3" customWidth="1"/>
    <col min="5891" max="5891" width="6.58203125" style="3" customWidth="1"/>
    <col min="5892" max="5892" width="12.08203125" style="3" customWidth="1"/>
    <col min="5893" max="5896" width="10.58203125" style="3" customWidth="1"/>
    <col min="5897" max="5897" width="17.83203125" style="3" customWidth="1"/>
    <col min="5898" max="5899" width="16" style="3" customWidth="1"/>
    <col min="5900" max="5900" width="1.08203125" style="3" customWidth="1"/>
    <col min="5901" max="5903" width="9.58203125" style="3" customWidth="1"/>
    <col min="5904" max="6140" width="9" style="3"/>
    <col min="6141" max="6141" width="0.58203125" style="3" customWidth="1"/>
    <col min="6142" max="6142" width="5.58203125" style="3" customWidth="1"/>
    <col min="6143" max="6143" width="22" style="3" customWidth="1"/>
    <col min="6144" max="6144" width="11.08203125" style="3" customWidth="1"/>
    <col min="6145" max="6145" width="25.33203125" style="3" customWidth="1"/>
    <col min="6146" max="6146" width="15.58203125" style="3" customWidth="1"/>
    <col min="6147" max="6147" width="6.58203125" style="3" customWidth="1"/>
    <col min="6148" max="6148" width="12.08203125" style="3" customWidth="1"/>
    <col min="6149" max="6152" width="10.58203125" style="3" customWidth="1"/>
    <col min="6153" max="6153" width="17.83203125" style="3" customWidth="1"/>
    <col min="6154" max="6155" width="16" style="3" customWidth="1"/>
    <col min="6156" max="6156" width="1.08203125" style="3" customWidth="1"/>
    <col min="6157" max="6159" width="9.58203125" style="3" customWidth="1"/>
    <col min="6160" max="6396" width="9" style="3"/>
    <col min="6397" max="6397" width="0.58203125" style="3" customWidth="1"/>
    <col min="6398" max="6398" width="5.58203125" style="3" customWidth="1"/>
    <col min="6399" max="6399" width="22" style="3" customWidth="1"/>
    <col min="6400" max="6400" width="11.08203125" style="3" customWidth="1"/>
    <col min="6401" max="6401" width="25.33203125" style="3" customWidth="1"/>
    <col min="6402" max="6402" width="15.58203125" style="3" customWidth="1"/>
    <col min="6403" max="6403" width="6.58203125" style="3" customWidth="1"/>
    <col min="6404" max="6404" width="12.08203125" style="3" customWidth="1"/>
    <col min="6405" max="6408" width="10.58203125" style="3" customWidth="1"/>
    <col min="6409" max="6409" width="17.83203125" style="3" customWidth="1"/>
    <col min="6410" max="6411" width="16" style="3" customWidth="1"/>
    <col min="6412" max="6412" width="1.08203125" style="3" customWidth="1"/>
    <col min="6413" max="6415" width="9.58203125" style="3" customWidth="1"/>
    <col min="6416" max="6652" width="9" style="3"/>
    <col min="6653" max="6653" width="0.58203125" style="3" customWidth="1"/>
    <col min="6654" max="6654" width="5.58203125" style="3" customWidth="1"/>
    <col min="6655" max="6655" width="22" style="3" customWidth="1"/>
    <col min="6656" max="6656" width="11.08203125" style="3" customWidth="1"/>
    <col min="6657" max="6657" width="25.33203125" style="3" customWidth="1"/>
    <col min="6658" max="6658" width="15.58203125" style="3" customWidth="1"/>
    <col min="6659" max="6659" width="6.58203125" style="3" customWidth="1"/>
    <col min="6660" max="6660" width="12.08203125" style="3" customWidth="1"/>
    <col min="6661" max="6664" width="10.58203125" style="3" customWidth="1"/>
    <col min="6665" max="6665" width="17.83203125" style="3" customWidth="1"/>
    <col min="6666" max="6667" width="16" style="3" customWidth="1"/>
    <col min="6668" max="6668" width="1.08203125" style="3" customWidth="1"/>
    <col min="6669" max="6671" width="9.58203125" style="3" customWidth="1"/>
    <col min="6672" max="6908" width="9" style="3"/>
    <col min="6909" max="6909" width="0.58203125" style="3" customWidth="1"/>
    <col min="6910" max="6910" width="5.58203125" style="3" customWidth="1"/>
    <col min="6911" max="6911" width="22" style="3" customWidth="1"/>
    <col min="6912" max="6912" width="11.08203125" style="3" customWidth="1"/>
    <col min="6913" max="6913" width="25.33203125" style="3" customWidth="1"/>
    <col min="6914" max="6914" width="15.58203125" style="3" customWidth="1"/>
    <col min="6915" max="6915" width="6.58203125" style="3" customWidth="1"/>
    <col min="6916" max="6916" width="12.08203125" style="3" customWidth="1"/>
    <col min="6917" max="6920" width="10.58203125" style="3" customWidth="1"/>
    <col min="6921" max="6921" width="17.83203125" style="3" customWidth="1"/>
    <col min="6922" max="6923" width="16" style="3" customWidth="1"/>
    <col min="6924" max="6924" width="1.08203125" style="3" customWidth="1"/>
    <col min="6925" max="6927" width="9.58203125" style="3" customWidth="1"/>
    <col min="6928" max="7164" width="9" style="3"/>
    <col min="7165" max="7165" width="0.58203125" style="3" customWidth="1"/>
    <col min="7166" max="7166" width="5.58203125" style="3" customWidth="1"/>
    <col min="7167" max="7167" width="22" style="3" customWidth="1"/>
    <col min="7168" max="7168" width="11.08203125" style="3" customWidth="1"/>
    <col min="7169" max="7169" width="25.33203125" style="3" customWidth="1"/>
    <col min="7170" max="7170" width="15.58203125" style="3" customWidth="1"/>
    <col min="7171" max="7171" width="6.58203125" style="3" customWidth="1"/>
    <col min="7172" max="7172" width="12.08203125" style="3" customWidth="1"/>
    <col min="7173" max="7176" width="10.58203125" style="3" customWidth="1"/>
    <col min="7177" max="7177" width="17.83203125" style="3" customWidth="1"/>
    <col min="7178" max="7179" width="16" style="3" customWidth="1"/>
    <col min="7180" max="7180" width="1.08203125" style="3" customWidth="1"/>
    <col min="7181" max="7183" width="9.58203125" style="3" customWidth="1"/>
    <col min="7184" max="7420" width="9" style="3"/>
    <col min="7421" max="7421" width="0.58203125" style="3" customWidth="1"/>
    <col min="7422" max="7422" width="5.58203125" style="3" customWidth="1"/>
    <col min="7423" max="7423" width="22" style="3" customWidth="1"/>
    <col min="7424" max="7424" width="11.08203125" style="3" customWidth="1"/>
    <col min="7425" max="7425" width="25.33203125" style="3" customWidth="1"/>
    <col min="7426" max="7426" width="15.58203125" style="3" customWidth="1"/>
    <col min="7427" max="7427" width="6.58203125" style="3" customWidth="1"/>
    <col min="7428" max="7428" width="12.08203125" style="3" customWidth="1"/>
    <col min="7429" max="7432" width="10.58203125" style="3" customWidth="1"/>
    <col min="7433" max="7433" width="17.83203125" style="3" customWidth="1"/>
    <col min="7434" max="7435" width="16" style="3" customWidth="1"/>
    <col min="7436" max="7436" width="1.08203125" style="3" customWidth="1"/>
    <col min="7437" max="7439" width="9.58203125" style="3" customWidth="1"/>
    <col min="7440" max="7676" width="9" style="3"/>
    <col min="7677" max="7677" width="0.58203125" style="3" customWidth="1"/>
    <col min="7678" max="7678" width="5.58203125" style="3" customWidth="1"/>
    <col min="7679" max="7679" width="22" style="3" customWidth="1"/>
    <col min="7680" max="7680" width="11.08203125" style="3" customWidth="1"/>
    <col min="7681" max="7681" width="25.33203125" style="3" customWidth="1"/>
    <col min="7682" max="7682" width="15.58203125" style="3" customWidth="1"/>
    <col min="7683" max="7683" width="6.58203125" style="3" customWidth="1"/>
    <col min="7684" max="7684" width="12.08203125" style="3" customWidth="1"/>
    <col min="7685" max="7688" width="10.58203125" style="3" customWidth="1"/>
    <col min="7689" max="7689" width="17.83203125" style="3" customWidth="1"/>
    <col min="7690" max="7691" width="16" style="3" customWidth="1"/>
    <col min="7692" max="7692" width="1.08203125" style="3" customWidth="1"/>
    <col min="7693" max="7695" width="9.58203125" style="3" customWidth="1"/>
    <col min="7696" max="7932" width="9" style="3"/>
    <col min="7933" max="7933" width="0.58203125" style="3" customWidth="1"/>
    <col min="7934" max="7934" width="5.58203125" style="3" customWidth="1"/>
    <col min="7935" max="7935" width="22" style="3" customWidth="1"/>
    <col min="7936" max="7936" width="11.08203125" style="3" customWidth="1"/>
    <col min="7937" max="7937" width="25.33203125" style="3" customWidth="1"/>
    <col min="7938" max="7938" width="15.58203125" style="3" customWidth="1"/>
    <col min="7939" max="7939" width="6.58203125" style="3" customWidth="1"/>
    <col min="7940" max="7940" width="12.08203125" style="3" customWidth="1"/>
    <col min="7941" max="7944" width="10.58203125" style="3" customWidth="1"/>
    <col min="7945" max="7945" width="17.83203125" style="3" customWidth="1"/>
    <col min="7946" max="7947" width="16" style="3" customWidth="1"/>
    <col min="7948" max="7948" width="1.08203125" style="3" customWidth="1"/>
    <col min="7949" max="7951" width="9.58203125" style="3" customWidth="1"/>
    <col min="7952" max="8188" width="9" style="3"/>
    <col min="8189" max="8189" width="0.58203125" style="3" customWidth="1"/>
    <col min="8190" max="8190" width="5.58203125" style="3" customWidth="1"/>
    <col min="8191" max="8191" width="22" style="3" customWidth="1"/>
    <col min="8192" max="8192" width="11.08203125" style="3" customWidth="1"/>
    <col min="8193" max="8193" width="25.33203125" style="3" customWidth="1"/>
    <col min="8194" max="8194" width="15.58203125" style="3" customWidth="1"/>
    <col min="8195" max="8195" width="6.58203125" style="3" customWidth="1"/>
    <col min="8196" max="8196" width="12.08203125" style="3" customWidth="1"/>
    <col min="8197" max="8200" width="10.58203125" style="3" customWidth="1"/>
    <col min="8201" max="8201" width="17.83203125" style="3" customWidth="1"/>
    <col min="8202" max="8203" width="16" style="3" customWidth="1"/>
    <col min="8204" max="8204" width="1.08203125" style="3" customWidth="1"/>
    <col min="8205" max="8207" width="9.58203125" style="3" customWidth="1"/>
    <col min="8208" max="8444" width="9" style="3"/>
    <col min="8445" max="8445" width="0.58203125" style="3" customWidth="1"/>
    <col min="8446" max="8446" width="5.58203125" style="3" customWidth="1"/>
    <col min="8447" max="8447" width="22" style="3" customWidth="1"/>
    <col min="8448" max="8448" width="11.08203125" style="3" customWidth="1"/>
    <col min="8449" max="8449" width="25.33203125" style="3" customWidth="1"/>
    <col min="8450" max="8450" width="15.58203125" style="3" customWidth="1"/>
    <col min="8451" max="8451" width="6.58203125" style="3" customWidth="1"/>
    <col min="8452" max="8452" width="12.08203125" style="3" customWidth="1"/>
    <col min="8453" max="8456" width="10.58203125" style="3" customWidth="1"/>
    <col min="8457" max="8457" width="17.83203125" style="3" customWidth="1"/>
    <col min="8458" max="8459" width="16" style="3" customWidth="1"/>
    <col min="8460" max="8460" width="1.08203125" style="3" customWidth="1"/>
    <col min="8461" max="8463" width="9.58203125" style="3" customWidth="1"/>
    <col min="8464" max="8700" width="9" style="3"/>
    <col min="8701" max="8701" width="0.58203125" style="3" customWidth="1"/>
    <col min="8702" max="8702" width="5.58203125" style="3" customWidth="1"/>
    <col min="8703" max="8703" width="22" style="3" customWidth="1"/>
    <col min="8704" max="8704" width="11.08203125" style="3" customWidth="1"/>
    <col min="8705" max="8705" width="25.33203125" style="3" customWidth="1"/>
    <col min="8706" max="8706" width="15.58203125" style="3" customWidth="1"/>
    <col min="8707" max="8707" width="6.58203125" style="3" customWidth="1"/>
    <col min="8708" max="8708" width="12.08203125" style="3" customWidth="1"/>
    <col min="8709" max="8712" width="10.58203125" style="3" customWidth="1"/>
    <col min="8713" max="8713" width="17.83203125" style="3" customWidth="1"/>
    <col min="8714" max="8715" width="16" style="3" customWidth="1"/>
    <col min="8716" max="8716" width="1.08203125" style="3" customWidth="1"/>
    <col min="8717" max="8719" width="9.58203125" style="3" customWidth="1"/>
    <col min="8720" max="8956" width="9" style="3"/>
    <col min="8957" max="8957" width="0.58203125" style="3" customWidth="1"/>
    <col min="8958" max="8958" width="5.58203125" style="3" customWidth="1"/>
    <col min="8959" max="8959" width="22" style="3" customWidth="1"/>
    <col min="8960" max="8960" width="11.08203125" style="3" customWidth="1"/>
    <col min="8961" max="8961" width="25.33203125" style="3" customWidth="1"/>
    <col min="8962" max="8962" width="15.58203125" style="3" customWidth="1"/>
    <col min="8963" max="8963" width="6.58203125" style="3" customWidth="1"/>
    <col min="8964" max="8964" width="12.08203125" style="3" customWidth="1"/>
    <col min="8965" max="8968" width="10.58203125" style="3" customWidth="1"/>
    <col min="8969" max="8969" width="17.83203125" style="3" customWidth="1"/>
    <col min="8970" max="8971" width="16" style="3" customWidth="1"/>
    <col min="8972" max="8972" width="1.08203125" style="3" customWidth="1"/>
    <col min="8973" max="8975" width="9.58203125" style="3" customWidth="1"/>
    <col min="8976" max="9212" width="9" style="3"/>
    <col min="9213" max="9213" width="0.58203125" style="3" customWidth="1"/>
    <col min="9214" max="9214" width="5.58203125" style="3" customWidth="1"/>
    <col min="9215" max="9215" width="22" style="3" customWidth="1"/>
    <col min="9216" max="9216" width="11.08203125" style="3" customWidth="1"/>
    <col min="9217" max="9217" width="25.33203125" style="3" customWidth="1"/>
    <col min="9218" max="9218" width="15.58203125" style="3" customWidth="1"/>
    <col min="9219" max="9219" width="6.58203125" style="3" customWidth="1"/>
    <col min="9220" max="9220" width="12.08203125" style="3" customWidth="1"/>
    <col min="9221" max="9224" width="10.58203125" style="3" customWidth="1"/>
    <col min="9225" max="9225" width="17.83203125" style="3" customWidth="1"/>
    <col min="9226" max="9227" width="16" style="3" customWidth="1"/>
    <col min="9228" max="9228" width="1.08203125" style="3" customWidth="1"/>
    <col min="9229" max="9231" width="9.58203125" style="3" customWidth="1"/>
    <col min="9232" max="9468" width="9" style="3"/>
    <col min="9469" max="9469" width="0.58203125" style="3" customWidth="1"/>
    <col min="9470" max="9470" width="5.58203125" style="3" customWidth="1"/>
    <col min="9471" max="9471" width="22" style="3" customWidth="1"/>
    <col min="9472" max="9472" width="11.08203125" style="3" customWidth="1"/>
    <col min="9473" max="9473" width="25.33203125" style="3" customWidth="1"/>
    <col min="9474" max="9474" width="15.58203125" style="3" customWidth="1"/>
    <col min="9475" max="9475" width="6.58203125" style="3" customWidth="1"/>
    <col min="9476" max="9476" width="12.08203125" style="3" customWidth="1"/>
    <col min="9477" max="9480" width="10.58203125" style="3" customWidth="1"/>
    <col min="9481" max="9481" width="17.83203125" style="3" customWidth="1"/>
    <col min="9482" max="9483" width="16" style="3" customWidth="1"/>
    <col min="9484" max="9484" width="1.08203125" style="3" customWidth="1"/>
    <col min="9485" max="9487" width="9.58203125" style="3" customWidth="1"/>
    <col min="9488" max="9724" width="9" style="3"/>
    <col min="9725" max="9725" width="0.58203125" style="3" customWidth="1"/>
    <col min="9726" max="9726" width="5.58203125" style="3" customWidth="1"/>
    <col min="9727" max="9727" width="22" style="3" customWidth="1"/>
    <col min="9728" max="9728" width="11.08203125" style="3" customWidth="1"/>
    <col min="9729" max="9729" width="25.33203125" style="3" customWidth="1"/>
    <col min="9730" max="9730" width="15.58203125" style="3" customWidth="1"/>
    <col min="9731" max="9731" width="6.58203125" style="3" customWidth="1"/>
    <col min="9732" max="9732" width="12.08203125" style="3" customWidth="1"/>
    <col min="9733" max="9736" width="10.58203125" style="3" customWidth="1"/>
    <col min="9737" max="9737" width="17.83203125" style="3" customWidth="1"/>
    <col min="9738" max="9739" width="16" style="3" customWidth="1"/>
    <col min="9740" max="9740" width="1.08203125" style="3" customWidth="1"/>
    <col min="9741" max="9743" width="9.58203125" style="3" customWidth="1"/>
    <col min="9744" max="9980" width="9" style="3"/>
    <col min="9981" max="9981" width="0.58203125" style="3" customWidth="1"/>
    <col min="9982" max="9982" width="5.58203125" style="3" customWidth="1"/>
    <col min="9983" max="9983" width="22" style="3" customWidth="1"/>
    <col min="9984" max="9984" width="11.08203125" style="3" customWidth="1"/>
    <col min="9985" max="9985" width="25.33203125" style="3" customWidth="1"/>
    <col min="9986" max="9986" width="15.58203125" style="3" customWidth="1"/>
    <col min="9987" max="9987" width="6.58203125" style="3" customWidth="1"/>
    <col min="9988" max="9988" width="12.08203125" style="3" customWidth="1"/>
    <col min="9989" max="9992" width="10.58203125" style="3" customWidth="1"/>
    <col min="9993" max="9993" width="17.83203125" style="3" customWidth="1"/>
    <col min="9994" max="9995" width="16" style="3" customWidth="1"/>
    <col min="9996" max="9996" width="1.08203125" style="3" customWidth="1"/>
    <col min="9997" max="9999" width="9.58203125" style="3" customWidth="1"/>
    <col min="10000" max="10236" width="9" style="3"/>
    <col min="10237" max="10237" width="0.58203125" style="3" customWidth="1"/>
    <col min="10238" max="10238" width="5.58203125" style="3" customWidth="1"/>
    <col min="10239" max="10239" width="22" style="3" customWidth="1"/>
    <col min="10240" max="10240" width="11.08203125" style="3" customWidth="1"/>
    <col min="10241" max="10241" width="25.33203125" style="3" customWidth="1"/>
    <col min="10242" max="10242" width="15.58203125" style="3" customWidth="1"/>
    <col min="10243" max="10243" width="6.58203125" style="3" customWidth="1"/>
    <col min="10244" max="10244" width="12.08203125" style="3" customWidth="1"/>
    <col min="10245" max="10248" width="10.58203125" style="3" customWidth="1"/>
    <col min="10249" max="10249" width="17.83203125" style="3" customWidth="1"/>
    <col min="10250" max="10251" width="16" style="3" customWidth="1"/>
    <col min="10252" max="10252" width="1.08203125" style="3" customWidth="1"/>
    <col min="10253" max="10255" width="9.58203125" style="3" customWidth="1"/>
    <col min="10256" max="10492" width="9" style="3"/>
    <col min="10493" max="10493" width="0.58203125" style="3" customWidth="1"/>
    <col min="10494" max="10494" width="5.58203125" style="3" customWidth="1"/>
    <col min="10495" max="10495" width="22" style="3" customWidth="1"/>
    <col min="10496" max="10496" width="11.08203125" style="3" customWidth="1"/>
    <col min="10497" max="10497" width="25.33203125" style="3" customWidth="1"/>
    <col min="10498" max="10498" width="15.58203125" style="3" customWidth="1"/>
    <col min="10499" max="10499" width="6.58203125" style="3" customWidth="1"/>
    <col min="10500" max="10500" width="12.08203125" style="3" customWidth="1"/>
    <col min="10501" max="10504" width="10.58203125" style="3" customWidth="1"/>
    <col min="10505" max="10505" width="17.83203125" style="3" customWidth="1"/>
    <col min="10506" max="10507" width="16" style="3" customWidth="1"/>
    <col min="10508" max="10508" width="1.08203125" style="3" customWidth="1"/>
    <col min="10509" max="10511" width="9.58203125" style="3" customWidth="1"/>
    <col min="10512" max="10748" width="9" style="3"/>
    <col min="10749" max="10749" width="0.58203125" style="3" customWidth="1"/>
    <col min="10750" max="10750" width="5.58203125" style="3" customWidth="1"/>
    <col min="10751" max="10751" width="22" style="3" customWidth="1"/>
    <col min="10752" max="10752" width="11.08203125" style="3" customWidth="1"/>
    <col min="10753" max="10753" width="25.33203125" style="3" customWidth="1"/>
    <col min="10754" max="10754" width="15.58203125" style="3" customWidth="1"/>
    <col min="10755" max="10755" width="6.58203125" style="3" customWidth="1"/>
    <col min="10756" max="10756" width="12.08203125" style="3" customWidth="1"/>
    <col min="10757" max="10760" width="10.58203125" style="3" customWidth="1"/>
    <col min="10761" max="10761" width="17.83203125" style="3" customWidth="1"/>
    <col min="10762" max="10763" width="16" style="3" customWidth="1"/>
    <col min="10764" max="10764" width="1.08203125" style="3" customWidth="1"/>
    <col min="10765" max="10767" width="9.58203125" style="3" customWidth="1"/>
    <col min="10768" max="11004" width="9" style="3"/>
    <col min="11005" max="11005" width="0.58203125" style="3" customWidth="1"/>
    <col min="11006" max="11006" width="5.58203125" style="3" customWidth="1"/>
    <col min="11007" max="11007" width="22" style="3" customWidth="1"/>
    <col min="11008" max="11008" width="11.08203125" style="3" customWidth="1"/>
    <col min="11009" max="11009" width="25.33203125" style="3" customWidth="1"/>
    <col min="11010" max="11010" width="15.58203125" style="3" customWidth="1"/>
    <col min="11011" max="11011" width="6.58203125" style="3" customWidth="1"/>
    <col min="11012" max="11012" width="12.08203125" style="3" customWidth="1"/>
    <col min="11013" max="11016" width="10.58203125" style="3" customWidth="1"/>
    <col min="11017" max="11017" width="17.83203125" style="3" customWidth="1"/>
    <col min="11018" max="11019" width="16" style="3" customWidth="1"/>
    <col min="11020" max="11020" width="1.08203125" style="3" customWidth="1"/>
    <col min="11021" max="11023" width="9.58203125" style="3" customWidth="1"/>
    <col min="11024" max="11260" width="9" style="3"/>
    <col min="11261" max="11261" width="0.58203125" style="3" customWidth="1"/>
    <col min="11262" max="11262" width="5.58203125" style="3" customWidth="1"/>
    <col min="11263" max="11263" width="22" style="3" customWidth="1"/>
    <col min="11264" max="11264" width="11.08203125" style="3" customWidth="1"/>
    <col min="11265" max="11265" width="25.33203125" style="3" customWidth="1"/>
    <col min="11266" max="11266" width="15.58203125" style="3" customWidth="1"/>
    <col min="11267" max="11267" width="6.58203125" style="3" customWidth="1"/>
    <col min="11268" max="11268" width="12.08203125" style="3" customWidth="1"/>
    <col min="11269" max="11272" width="10.58203125" style="3" customWidth="1"/>
    <col min="11273" max="11273" width="17.83203125" style="3" customWidth="1"/>
    <col min="11274" max="11275" width="16" style="3" customWidth="1"/>
    <col min="11276" max="11276" width="1.08203125" style="3" customWidth="1"/>
    <col min="11277" max="11279" width="9.58203125" style="3" customWidth="1"/>
    <col min="11280" max="11516" width="9" style="3"/>
    <col min="11517" max="11517" width="0.58203125" style="3" customWidth="1"/>
    <col min="11518" max="11518" width="5.58203125" style="3" customWidth="1"/>
    <col min="11519" max="11519" width="22" style="3" customWidth="1"/>
    <col min="11520" max="11520" width="11.08203125" style="3" customWidth="1"/>
    <col min="11521" max="11521" width="25.33203125" style="3" customWidth="1"/>
    <col min="11522" max="11522" width="15.58203125" style="3" customWidth="1"/>
    <col min="11523" max="11523" width="6.58203125" style="3" customWidth="1"/>
    <col min="11524" max="11524" width="12.08203125" style="3" customWidth="1"/>
    <col min="11525" max="11528" width="10.58203125" style="3" customWidth="1"/>
    <col min="11529" max="11529" width="17.83203125" style="3" customWidth="1"/>
    <col min="11530" max="11531" width="16" style="3" customWidth="1"/>
    <col min="11532" max="11532" width="1.08203125" style="3" customWidth="1"/>
    <col min="11533" max="11535" width="9.58203125" style="3" customWidth="1"/>
    <col min="11536" max="11772" width="9" style="3"/>
    <col min="11773" max="11773" width="0.58203125" style="3" customWidth="1"/>
    <col min="11774" max="11774" width="5.58203125" style="3" customWidth="1"/>
    <col min="11775" max="11775" width="22" style="3" customWidth="1"/>
    <col min="11776" max="11776" width="11.08203125" style="3" customWidth="1"/>
    <col min="11777" max="11777" width="25.33203125" style="3" customWidth="1"/>
    <col min="11778" max="11778" width="15.58203125" style="3" customWidth="1"/>
    <col min="11779" max="11779" width="6.58203125" style="3" customWidth="1"/>
    <col min="11780" max="11780" width="12.08203125" style="3" customWidth="1"/>
    <col min="11781" max="11784" width="10.58203125" style="3" customWidth="1"/>
    <col min="11785" max="11785" width="17.83203125" style="3" customWidth="1"/>
    <col min="11786" max="11787" width="16" style="3" customWidth="1"/>
    <col min="11788" max="11788" width="1.08203125" style="3" customWidth="1"/>
    <col min="11789" max="11791" width="9.58203125" style="3" customWidth="1"/>
    <col min="11792" max="12028" width="9" style="3"/>
    <col min="12029" max="12029" width="0.58203125" style="3" customWidth="1"/>
    <col min="12030" max="12030" width="5.58203125" style="3" customWidth="1"/>
    <col min="12031" max="12031" width="22" style="3" customWidth="1"/>
    <col min="12032" max="12032" width="11.08203125" style="3" customWidth="1"/>
    <col min="12033" max="12033" width="25.33203125" style="3" customWidth="1"/>
    <col min="12034" max="12034" width="15.58203125" style="3" customWidth="1"/>
    <col min="12035" max="12035" width="6.58203125" style="3" customWidth="1"/>
    <col min="12036" max="12036" width="12.08203125" style="3" customWidth="1"/>
    <col min="12037" max="12040" width="10.58203125" style="3" customWidth="1"/>
    <col min="12041" max="12041" width="17.83203125" style="3" customWidth="1"/>
    <col min="12042" max="12043" width="16" style="3" customWidth="1"/>
    <col min="12044" max="12044" width="1.08203125" style="3" customWidth="1"/>
    <col min="12045" max="12047" width="9.58203125" style="3" customWidth="1"/>
    <col min="12048" max="12284" width="9" style="3"/>
    <col min="12285" max="12285" width="0.58203125" style="3" customWidth="1"/>
    <col min="12286" max="12286" width="5.58203125" style="3" customWidth="1"/>
    <col min="12287" max="12287" width="22" style="3" customWidth="1"/>
    <col min="12288" max="12288" width="11.08203125" style="3" customWidth="1"/>
    <col min="12289" max="12289" width="25.33203125" style="3" customWidth="1"/>
    <col min="12290" max="12290" width="15.58203125" style="3" customWidth="1"/>
    <col min="12291" max="12291" width="6.58203125" style="3" customWidth="1"/>
    <col min="12292" max="12292" width="12.08203125" style="3" customWidth="1"/>
    <col min="12293" max="12296" width="10.58203125" style="3" customWidth="1"/>
    <col min="12297" max="12297" width="17.83203125" style="3" customWidth="1"/>
    <col min="12298" max="12299" width="16" style="3" customWidth="1"/>
    <col min="12300" max="12300" width="1.08203125" style="3" customWidth="1"/>
    <col min="12301" max="12303" width="9.58203125" style="3" customWidth="1"/>
    <col min="12304" max="12540" width="9" style="3"/>
    <col min="12541" max="12541" width="0.58203125" style="3" customWidth="1"/>
    <col min="12542" max="12542" width="5.58203125" style="3" customWidth="1"/>
    <col min="12543" max="12543" width="22" style="3" customWidth="1"/>
    <col min="12544" max="12544" width="11.08203125" style="3" customWidth="1"/>
    <col min="12545" max="12545" width="25.33203125" style="3" customWidth="1"/>
    <col min="12546" max="12546" width="15.58203125" style="3" customWidth="1"/>
    <col min="12547" max="12547" width="6.58203125" style="3" customWidth="1"/>
    <col min="12548" max="12548" width="12.08203125" style="3" customWidth="1"/>
    <col min="12549" max="12552" width="10.58203125" style="3" customWidth="1"/>
    <col min="12553" max="12553" width="17.83203125" style="3" customWidth="1"/>
    <col min="12554" max="12555" width="16" style="3" customWidth="1"/>
    <col min="12556" max="12556" width="1.08203125" style="3" customWidth="1"/>
    <col min="12557" max="12559" width="9.58203125" style="3" customWidth="1"/>
    <col min="12560" max="12796" width="9" style="3"/>
    <col min="12797" max="12797" width="0.58203125" style="3" customWidth="1"/>
    <col min="12798" max="12798" width="5.58203125" style="3" customWidth="1"/>
    <col min="12799" max="12799" width="22" style="3" customWidth="1"/>
    <col min="12800" max="12800" width="11.08203125" style="3" customWidth="1"/>
    <col min="12801" max="12801" width="25.33203125" style="3" customWidth="1"/>
    <col min="12802" max="12802" width="15.58203125" style="3" customWidth="1"/>
    <col min="12803" max="12803" width="6.58203125" style="3" customWidth="1"/>
    <col min="12804" max="12804" width="12.08203125" style="3" customWidth="1"/>
    <col min="12805" max="12808" width="10.58203125" style="3" customWidth="1"/>
    <col min="12809" max="12809" width="17.83203125" style="3" customWidth="1"/>
    <col min="12810" max="12811" width="16" style="3" customWidth="1"/>
    <col min="12812" max="12812" width="1.08203125" style="3" customWidth="1"/>
    <col min="12813" max="12815" width="9.58203125" style="3" customWidth="1"/>
    <col min="12816" max="13052" width="9" style="3"/>
    <col min="13053" max="13053" width="0.58203125" style="3" customWidth="1"/>
    <col min="13054" max="13054" width="5.58203125" style="3" customWidth="1"/>
    <col min="13055" max="13055" width="22" style="3" customWidth="1"/>
    <col min="13056" max="13056" width="11.08203125" style="3" customWidth="1"/>
    <col min="13057" max="13057" width="25.33203125" style="3" customWidth="1"/>
    <col min="13058" max="13058" width="15.58203125" style="3" customWidth="1"/>
    <col min="13059" max="13059" width="6.58203125" style="3" customWidth="1"/>
    <col min="13060" max="13060" width="12.08203125" style="3" customWidth="1"/>
    <col min="13061" max="13064" width="10.58203125" style="3" customWidth="1"/>
    <col min="13065" max="13065" width="17.83203125" style="3" customWidth="1"/>
    <col min="13066" max="13067" width="16" style="3" customWidth="1"/>
    <col min="13068" max="13068" width="1.08203125" style="3" customWidth="1"/>
    <col min="13069" max="13071" width="9.58203125" style="3" customWidth="1"/>
    <col min="13072" max="13308" width="9" style="3"/>
    <col min="13309" max="13309" width="0.58203125" style="3" customWidth="1"/>
    <col min="13310" max="13310" width="5.58203125" style="3" customWidth="1"/>
    <col min="13311" max="13311" width="22" style="3" customWidth="1"/>
    <col min="13312" max="13312" width="11.08203125" style="3" customWidth="1"/>
    <col min="13313" max="13313" width="25.33203125" style="3" customWidth="1"/>
    <col min="13314" max="13314" width="15.58203125" style="3" customWidth="1"/>
    <col min="13315" max="13315" width="6.58203125" style="3" customWidth="1"/>
    <col min="13316" max="13316" width="12.08203125" style="3" customWidth="1"/>
    <col min="13317" max="13320" width="10.58203125" style="3" customWidth="1"/>
    <col min="13321" max="13321" width="17.83203125" style="3" customWidth="1"/>
    <col min="13322" max="13323" width="16" style="3" customWidth="1"/>
    <col min="13324" max="13324" width="1.08203125" style="3" customWidth="1"/>
    <col min="13325" max="13327" width="9.58203125" style="3" customWidth="1"/>
    <col min="13328" max="13564" width="9" style="3"/>
    <col min="13565" max="13565" width="0.58203125" style="3" customWidth="1"/>
    <col min="13566" max="13566" width="5.58203125" style="3" customWidth="1"/>
    <col min="13567" max="13567" width="22" style="3" customWidth="1"/>
    <col min="13568" max="13568" width="11.08203125" style="3" customWidth="1"/>
    <col min="13569" max="13569" width="25.33203125" style="3" customWidth="1"/>
    <col min="13570" max="13570" width="15.58203125" style="3" customWidth="1"/>
    <col min="13571" max="13571" width="6.58203125" style="3" customWidth="1"/>
    <col min="13572" max="13572" width="12.08203125" style="3" customWidth="1"/>
    <col min="13573" max="13576" width="10.58203125" style="3" customWidth="1"/>
    <col min="13577" max="13577" width="17.83203125" style="3" customWidth="1"/>
    <col min="13578" max="13579" width="16" style="3" customWidth="1"/>
    <col min="13580" max="13580" width="1.08203125" style="3" customWidth="1"/>
    <col min="13581" max="13583" width="9.58203125" style="3" customWidth="1"/>
    <col min="13584" max="13820" width="9" style="3"/>
    <col min="13821" max="13821" width="0.58203125" style="3" customWidth="1"/>
    <col min="13822" max="13822" width="5.58203125" style="3" customWidth="1"/>
    <col min="13823" max="13823" width="22" style="3" customWidth="1"/>
    <col min="13824" max="13824" width="11.08203125" style="3" customWidth="1"/>
    <col min="13825" max="13825" width="25.33203125" style="3" customWidth="1"/>
    <col min="13826" max="13826" width="15.58203125" style="3" customWidth="1"/>
    <col min="13827" max="13827" width="6.58203125" style="3" customWidth="1"/>
    <col min="13828" max="13828" width="12.08203125" style="3" customWidth="1"/>
    <col min="13829" max="13832" width="10.58203125" style="3" customWidth="1"/>
    <col min="13833" max="13833" width="17.83203125" style="3" customWidth="1"/>
    <col min="13834" max="13835" width="16" style="3" customWidth="1"/>
    <col min="13836" max="13836" width="1.08203125" style="3" customWidth="1"/>
    <col min="13837" max="13839" width="9.58203125" style="3" customWidth="1"/>
    <col min="13840" max="14076" width="9" style="3"/>
    <col min="14077" max="14077" width="0.58203125" style="3" customWidth="1"/>
    <col min="14078" max="14078" width="5.58203125" style="3" customWidth="1"/>
    <col min="14079" max="14079" width="22" style="3" customWidth="1"/>
    <col min="14080" max="14080" width="11.08203125" style="3" customWidth="1"/>
    <col min="14081" max="14081" width="25.33203125" style="3" customWidth="1"/>
    <col min="14082" max="14082" width="15.58203125" style="3" customWidth="1"/>
    <col min="14083" max="14083" width="6.58203125" style="3" customWidth="1"/>
    <col min="14084" max="14084" width="12.08203125" style="3" customWidth="1"/>
    <col min="14085" max="14088" width="10.58203125" style="3" customWidth="1"/>
    <col min="14089" max="14089" width="17.83203125" style="3" customWidth="1"/>
    <col min="14090" max="14091" width="16" style="3" customWidth="1"/>
    <col min="14092" max="14092" width="1.08203125" style="3" customWidth="1"/>
    <col min="14093" max="14095" width="9.58203125" style="3" customWidth="1"/>
    <col min="14096" max="14332" width="9" style="3"/>
    <col min="14333" max="14333" width="0.58203125" style="3" customWidth="1"/>
    <col min="14334" max="14334" width="5.58203125" style="3" customWidth="1"/>
    <col min="14335" max="14335" width="22" style="3" customWidth="1"/>
    <col min="14336" max="14336" width="11.08203125" style="3" customWidth="1"/>
    <col min="14337" max="14337" width="25.33203125" style="3" customWidth="1"/>
    <col min="14338" max="14338" width="15.58203125" style="3" customWidth="1"/>
    <col min="14339" max="14339" width="6.58203125" style="3" customWidth="1"/>
    <col min="14340" max="14340" width="12.08203125" style="3" customWidth="1"/>
    <col min="14341" max="14344" width="10.58203125" style="3" customWidth="1"/>
    <col min="14345" max="14345" width="17.83203125" style="3" customWidth="1"/>
    <col min="14346" max="14347" width="16" style="3" customWidth="1"/>
    <col min="14348" max="14348" width="1.08203125" style="3" customWidth="1"/>
    <col min="14349" max="14351" width="9.58203125" style="3" customWidth="1"/>
    <col min="14352" max="14588" width="9" style="3"/>
    <col min="14589" max="14589" width="0.58203125" style="3" customWidth="1"/>
    <col min="14590" max="14590" width="5.58203125" style="3" customWidth="1"/>
    <col min="14591" max="14591" width="22" style="3" customWidth="1"/>
    <col min="14592" max="14592" width="11.08203125" style="3" customWidth="1"/>
    <col min="14593" max="14593" width="25.33203125" style="3" customWidth="1"/>
    <col min="14594" max="14594" width="15.58203125" style="3" customWidth="1"/>
    <col min="14595" max="14595" width="6.58203125" style="3" customWidth="1"/>
    <col min="14596" max="14596" width="12.08203125" style="3" customWidth="1"/>
    <col min="14597" max="14600" width="10.58203125" style="3" customWidth="1"/>
    <col min="14601" max="14601" width="17.83203125" style="3" customWidth="1"/>
    <col min="14602" max="14603" width="16" style="3" customWidth="1"/>
    <col min="14604" max="14604" width="1.08203125" style="3" customWidth="1"/>
    <col min="14605" max="14607" width="9.58203125" style="3" customWidth="1"/>
    <col min="14608" max="14844" width="9" style="3"/>
    <col min="14845" max="14845" width="0.58203125" style="3" customWidth="1"/>
    <col min="14846" max="14846" width="5.58203125" style="3" customWidth="1"/>
    <col min="14847" max="14847" width="22" style="3" customWidth="1"/>
    <col min="14848" max="14848" width="11.08203125" style="3" customWidth="1"/>
    <col min="14849" max="14849" width="25.33203125" style="3" customWidth="1"/>
    <col min="14850" max="14850" width="15.58203125" style="3" customWidth="1"/>
    <col min="14851" max="14851" width="6.58203125" style="3" customWidth="1"/>
    <col min="14852" max="14852" width="12.08203125" style="3" customWidth="1"/>
    <col min="14853" max="14856" width="10.58203125" style="3" customWidth="1"/>
    <col min="14857" max="14857" width="17.83203125" style="3" customWidth="1"/>
    <col min="14858" max="14859" width="16" style="3" customWidth="1"/>
    <col min="14860" max="14860" width="1.08203125" style="3" customWidth="1"/>
    <col min="14861" max="14863" width="9.58203125" style="3" customWidth="1"/>
    <col min="14864" max="15100" width="9" style="3"/>
    <col min="15101" max="15101" width="0.58203125" style="3" customWidth="1"/>
    <col min="15102" max="15102" width="5.58203125" style="3" customWidth="1"/>
    <col min="15103" max="15103" width="22" style="3" customWidth="1"/>
    <col min="15104" max="15104" width="11.08203125" style="3" customWidth="1"/>
    <col min="15105" max="15105" width="25.33203125" style="3" customWidth="1"/>
    <col min="15106" max="15106" width="15.58203125" style="3" customWidth="1"/>
    <col min="15107" max="15107" width="6.58203125" style="3" customWidth="1"/>
    <col min="15108" max="15108" width="12.08203125" style="3" customWidth="1"/>
    <col min="15109" max="15112" width="10.58203125" style="3" customWidth="1"/>
    <col min="15113" max="15113" width="17.83203125" style="3" customWidth="1"/>
    <col min="15114" max="15115" width="16" style="3" customWidth="1"/>
    <col min="15116" max="15116" width="1.08203125" style="3" customWidth="1"/>
    <col min="15117" max="15119" width="9.58203125" style="3" customWidth="1"/>
    <col min="15120" max="15356" width="9" style="3"/>
    <col min="15357" max="15357" width="0.58203125" style="3" customWidth="1"/>
    <col min="15358" max="15358" width="5.58203125" style="3" customWidth="1"/>
    <col min="15359" max="15359" width="22" style="3" customWidth="1"/>
    <col min="15360" max="15360" width="11.08203125" style="3" customWidth="1"/>
    <col min="15361" max="15361" width="25.33203125" style="3" customWidth="1"/>
    <col min="15362" max="15362" width="15.58203125" style="3" customWidth="1"/>
    <col min="15363" max="15363" width="6.58203125" style="3" customWidth="1"/>
    <col min="15364" max="15364" width="12.08203125" style="3" customWidth="1"/>
    <col min="15365" max="15368" width="10.58203125" style="3" customWidth="1"/>
    <col min="15369" max="15369" width="17.83203125" style="3" customWidth="1"/>
    <col min="15370" max="15371" width="16" style="3" customWidth="1"/>
    <col min="15372" max="15372" width="1.08203125" style="3" customWidth="1"/>
    <col min="15373" max="15375" width="9.58203125" style="3" customWidth="1"/>
    <col min="15376" max="15612" width="9" style="3"/>
    <col min="15613" max="15613" width="0.58203125" style="3" customWidth="1"/>
    <col min="15614" max="15614" width="5.58203125" style="3" customWidth="1"/>
    <col min="15615" max="15615" width="22" style="3" customWidth="1"/>
    <col min="15616" max="15616" width="11.08203125" style="3" customWidth="1"/>
    <col min="15617" max="15617" width="25.33203125" style="3" customWidth="1"/>
    <col min="15618" max="15618" width="15.58203125" style="3" customWidth="1"/>
    <col min="15619" max="15619" width="6.58203125" style="3" customWidth="1"/>
    <col min="15620" max="15620" width="12.08203125" style="3" customWidth="1"/>
    <col min="15621" max="15624" width="10.58203125" style="3" customWidth="1"/>
    <col min="15625" max="15625" width="17.83203125" style="3" customWidth="1"/>
    <col min="15626" max="15627" width="16" style="3" customWidth="1"/>
    <col min="15628" max="15628" width="1.08203125" style="3" customWidth="1"/>
    <col min="15629" max="15631" width="9.58203125" style="3" customWidth="1"/>
    <col min="15632" max="15868" width="9" style="3"/>
    <col min="15869" max="15869" width="0.58203125" style="3" customWidth="1"/>
    <col min="15870" max="15870" width="5.58203125" style="3" customWidth="1"/>
    <col min="15871" max="15871" width="22" style="3" customWidth="1"/>
    <col min="15872" max="15872" width="11.08203125" style="3" customWidth="1"/>
    <col min="15873" max="15873" width="25.33203125" style="3" customWidth="1"/>
    <col min="15874" max="15874" width="15.58203125" style="3" customWidth="1"/>
    <col min="15875" max="15875" width="6.58203125" style="3" customWidth="1"/>
    <col min="15876" max="15876" width="12.08203125" style="3" customWidth="1"/>
    <col min="15877" max="15880" width="10.58203125" style="3" customWidth="1"/>
    <col min="15881" max="15881" width="17.83203125" style="3" customWidth="1"/>
    <col min="15882" max="15883" width="16" style="3" customWidth="1"/>
    <col min="15884" max="15884" width="1.08203125" style="3" customWidth="1"/>
    <col min="15885" max="15887" width="9.58203125" style="3" customWidth="1"/>
    <col min="15888" max="16124" width="9" style="3"/>
    <col min="16125" max="16125" width="0.58203125" style="3" customWidth="1"/>
    <col min="16126" max="16126" width="5.58203125" style="3" customWidth="1"/>
    <col min="16127" max="16127" width="22" style="3" customWidth="1"/>
    <col min="16128" max="16128" width="11.08203125" style="3" customWidth="1"/>
    <col min="16129" max="16129" width="25.33203125" style="3" customWidth="1"/>
    <col min="16130" max="16130" width="15.58203125" style="3" customWidth="1"/>
    <col min="16131" max="16131" width="6.58203125" style="3" customWidth="1"/>
    <col min="16132" max="16132" width="12.08203125" style="3" customWidth="1"/>
    <col min="16133" max="16136" width="10.58203125" style="3" customWidth="1"/>
    <col min="16137" max="16137" width="17.83203125" style="3" customWidth="1"/>
    <col min="16138" max="16139" width="16" style="3" customWidth="1"/>
    <col min="16140" max="16140" width="1.08203125" style="3" customWidth="1"/>
    <col min="16141" max="16143" width="9.58203125" style="3" customWidth="1"/>
    <col min="16144" max="16384" width="9" style="3"/>
  </cols>
  <sheetData>
    <row r="1" spans="2:24" ht="20.25" customHeight="1" x14ac:dyDescent="0.55000000000000004">
      <c r="B1" s="2" t="s">
        <v>32</v>
      </c>
      <c r="G1" s="9" t="s">
        <v>44</v>
      </c>
      <c r="H1" s="132"/>
      <c r="I1" s="133"/>
      <c r="J1" s="133"/>
      <c r="K1" s="134"/>
    </row>
    <row r="2" spans="2:24" ht="10.5" customHeight="1" thickBot="1" x14ac:dyDescent="0.6">
      <c r="G2" s="9"/>
      <c r="H2" s="135"/>
      <c r="I2" s="136"/>
      <c r="J2" s="136"/>
      <c r="K2" s="137"/>
    </row>
    <row r="3" spans="2:24" s="4" customFormat="1" ht="26" x14ac:dyDescent="0.55000000000000004">
      <c r="B3" s="4" t="s">
        <v>33</v>
      </c>
      <c r="N3" s="89"/>
      <c r="O3" s="89"/>
      <c r="P3" s="89"/>
      <c r="Q3" s="89"/>
      <c r="R3" s="89"/>
      <c r="S3" s="92"/>
      <c r="T3" s="92"/>
      <c r="U3" s="92"/>
      <c r="V3" s="92"/>
      <c r="W3" s="93"/>
      <c r="X3" s="77"/>
    </row>
    <row r="4" spans="2:24" ht="7.5" customHeight="1" x14ac:dyDescent="0.55000000000000004">
      <c r="B4" s="2"/>
    </row>
    <row r="5" spans="2:24" x14ac:dyDescent="0.55000000000000004">
      <c r="B5" s="144" t="s">
        <v>86</v>
      </c>
      <c r="C5" s="144"/>
      <c r="D5" s="144"/>
      <c r="E5" s="144"/>
      <c r="F5" s="144"/>
      <c r="G5" s="144"/>
      <c r="H5" s="144"/>
      <c r="I5" s="144"/>
      <c r="J5" s="144"/>
      <c r="K5" s="144"/>
    </row>
    <row r="6" spans="2:24" x14ac:dyDescent="0.55000000000000004">
      <c r="B6" s="144" t="s">
        <v>98</v>
      </c>
      <c r="C6" s="144"/>
      <c r="D6" s="144"/>
      <c r="E6" s="144"/>
      <c r="F6" s="144"/>
      <c r="G6" s="144"/>
      <c r="H6" s="144"/>
      <c r="I6" s="144"/>
      <c r="J6" s="144"/>
      <c r="K6" s="144"/>
    </row>
    <row r="7" spans="2:24" x14ac:dyDescent="0.55000000000000004">
      <c r="B7" s="144" t="s">
        <v>104</v>
      </c>
      <c r="C7" s="144"/>
      <c r="D7" s="144"/>
      <c r="E7" s="144"/>
      <c r="F7" s="144"/>
      <c r="G7" s="144"/>
      <c r="H7" s="144"/>
      <c r="I7" s="144"/>
      <c r="J7" s="144"/>
      <c r="K7" s="144"/>
    </row>
    <row r="8" spans="2:24" ht="6.75" customHeight="1" x14ac:dyDescent="0.55000000000000004">
      <c r="B8" s="6"/>
      <c r="C8" s="6"/>
      <c r="D8" s="6"/>
      <c r="E8" s="6"/>
      <c r="F8" s="6"/>
      <c r="G8" s="6"/>
      <c r="H8" s="6"/>
      <c r="I8" s="6"/>
      <c r="J8" s="6"/>
      <c r="K8" s="6"/>
    </row>
    <row r="9" spans="2:24" ht="16.75" customHeight="1" x14ac:dyDescent="0.55000000000000004">
      <c r="B9" s="142"/>
      <c r="C9" s="140" t="s">
        <v>34</v>
      </c>
      <c r="D9" s="142" t="s">
        <v>35</v>
      </c>
      <c r="E9" s="40" t="s">
        <v>103</v>
      </c>
      <c r="F9" s="41"/>
      <c r="G9" s="41"/>
      <c r="H9" s="42"/>
      <c r="I9" s="138" t="s">
        <v>110</v>
      </c>
      <c r="J9" s="138" t="s">
        <v>109</v>
      </c>
      <c r="K9" s="145" t="s">
        <v>111</v>
      </c>
    </row>
    <row r="10" spans="2:24" s="7" customFormat="1" ht="19.399999999999999" customHeight="1" thickBot="1" x14ac:dyDescent="0.6">
      <c r="B10" s="143"/>
      <c r="C10" s="141"/>
      <c r="D10" s="143"/>
      <c r="E10" s="58" t="s">
        <v>78</v>
      </c>
      <c r="F10" s="58" t="s">
        <v>83</v>
      </c>
      <c r="G10" s="58" t="s">
        <v>80</v>
      </c>
      <c r="H10" s="58" t="s">
        <v>81</v>
      </c>
      <c r="I10" s="139"/>
      <c r="J10" s="139"/>
      <c r="K10" s="146"/>
      <c r="N10" s="89"/>
      <c r="O10" s="89"/>
      <c r="P10" s="89"/>
      <c r="Q10" s="89"/>
      <c r="R10" s="94" t="s">
        <v>47</v>
      </c>
      <c r="S10" s="95" t="s">
        <v>78</v>
      </c>
      <c r="T10" s="95" t="s">
        <v>79</v>
      </c>
      <c r="U10" s="95" t="s">
        <v>80</v>
      </c>
      <c r="V10" s="95" t="s">
        <v>81</v>
      </c>
      <c r="W10" s="94" t="s">
        <v>48</v>
      </c>
      <c r="X10" s="78" t="s">
        <v>49</v>
      </c>
    </row>
    <row r="11" spans="2:24" s="7" customFormat="1" ht="21.75" customHeight="1" thickTop="1" x14ac:dyDescent="0.55000000000000004">
      <c r="B11" s="63">
        <v>1</v>
      </c>
      <c r="C11" s="64"/>
      <c r="D11" s="65"/>
      <c r="E11" s="72" t="str">
        <f t="shared" ref="E11:E19" si="0">IFERROR(VLOOKUP(C11,$R$11:$V$30,2,0),"")</f>
        <v/>
      </c>
      <c r="F11" s="72" t="str">
        <f t="shared" ref="F11:F19" si="1">IFERROR(VLOOKUP(C11,$R$11:$V$30,3,0),"")</f>
        <v/>
      </c>
      <c r="G11" s="72" t="str">
        <f t="shared" ref="G11:G19" si="2">IFERROR(VLOOKUP(C11,$R$11:$V$30,4,0),"")</f>
        <v/>
      </c>
      <c r="H11" s="72" t="str">
        <f t="shared" ref="H11:H19" si="3">IFERROR(VLOOKUP(C11,$R$11:$V$30,5,0),"")</f>
        <v/>
      </c>
      <c r="I11" s="67">
        <f>SUM(E11:H11)</f>
        <v>0</v>
      </c>
      <c r="J11" s="68" t="str">
        <f t="shared" ref="J11:J18" si="4">IFERROR(VLOOKUP(C11,$R$11:$W$30,6,0),"")</f>
        <v/>
      </c>
      <c r="K11" s="85" t="str">
        <f>IFERROR(IF(I11-J11&gt;=0,J11,I11),"")</f>
        <v/>
      </c>
      <c r="N11" s="89" t="s">
        <v>9</v>
      </c>
      <c r="O11" s="89"/>
      <c r="P11" s="89"/>
      <c r="Q11" s="96">
        <v>500000</v>
      </c>
      <c r="R11" s="94" t="s">
        <v>50</v>
      </c>
      <c r="S11" s="95"/>
      <c r="T11" s="95"/>
      <c r="U11" s="95"/>
      <c r="V11" s="95"/>
      <c r="W11" s="96">
        <v>500000</v>
      </c>
      <c r="X11" s="131" t="s">
        <v>53</v>
      </c>
    </row>
    <row r="12" spans="2:24" s="7" customFormat="1" ht="21.75" customHeight="1" x14ac:dyDescent="0.55000000000000004">
      <c r="B12" s="63">
        <v>2</v>
      </c>
      <c r="C12" s="69"/>
      <c r="D12" s="61"/>
      <c r="E12" s="72" t="str">
        <f t="shared" si="0"/>
        <v/>
      </c>
      <c r="F12" s="72" t="str">
        <f t="shared" si="1"/>
        <v/>
      </c>
      <c r="G12" s="72" t="str">
        <f t="shared" si="2"/>
        <v/>
      </c>
      <c r="H12" s="72" t="str">
        <f t="shared" si="3"/>
        <v/>
      </c>
      <c r="I12" s="71">
        <f t="shared" ref="I12:I14" si="5">SUM(E12:H12)</f>
        <v>0</v>
      </c>
      <c r="J12" s="71" t="str">
        <f t="shared" si="4"/>
        <v/>
      </c>
      <c r="K12" s="59" t="str">
        <f t="shared" ref="K12:K14" si="6">IFERROR(IF(I12-J12&gt;=0,J12,I12),"")</f>
        <v/>
      </c>
      <c r="N12" s="89" t="s">
        <v>10</v>
      </c>
      <c r="O12" s="89"/>
      <c r="P12" s="89"/>
      <c r="Q12" s="96">
        <v>500000</v>
      </c>
      <c r="R12" s="97" t="s">
        <v>51</v>
      </c>
      <c r="S12" s="98"/>
      <c r="T12" s="98"/>
      <c r="U12" s="98"/>
      <c r="V12" s="98"/>
      <c r="W12" s="96">
        <v>500000</v>
      </c>
      <c r="X12" s="131"/>
    </row>
    <row r="13" spans="2:24" s="7" customFormat="1" ht="21.75" customHeight="1" x14ac:dyDescent="0.55000000000000004">
      <c r="B13" s="63">
        <v>3</v>
      </c>
      <c r="C13" s="69"/>
      <c r="D13" s="61"/>
      <c r="E13" s="72" t="str">
        <f t="shared" si="0"/>
        <v/>
      </c>
      <c r="F13" s="72" t="str">
        <f t="shared" si="1"/>
        <v/>
      </c>
      <c r="G13" s="72" t="str">
        <f t="shared" si="2"/>
        <v/>
      </c>
      <c r="H13" s="72" t="str">
        <f t="shared" si="3"/>
        <v/>
      </c>
      <c r="I13" s="71">
        <f t="shared" si="5"/>
        <v>0</v>
      </c>
      <c r="J13" s="71" t="str">
        <f t="shared" si="4"/>
        <v/>
      </c>
      <c r="K13" s="59" t="str">
        <f t="shared" si="6"/>
        <v/>
      </c>
      <c r="N13" s="89" t="s">
        <v>11</v>
      </c>
      <c r="O13" s="89"/>
      <c r="P13" s="89"/>
      <c r="Q13" s="96">
        <v>300000</v>
      </c>
      <c r="R13" s="94" t="s">
        <v>54</v>
      </c>
      <c r="S13" s="95" t="s">
        <v>87</v>
      </c>
      <c r="T13" s="95"/>
      <c r="U13" s="95"/>
      <c r="V13" s="95"/>
      <c r="W13" s="96">
        <v>300000</v>
      </c>
      <c r="X13" s="131" t="s">
        <v>59</v>
      </c>
    </row>
    <row r="14" spans="2:24" s="7" customFormat="1" ht="21.75" customHeight="1" x14ac:dyDescent="0.55000000000000004">
      <c r="B14" s="63">
        <v>4</v>
      </c>
      <c r="C14" s="69"/>
      <c r="D14" s="61"/>
      <c r="E14" s="72" t="str">
        <f t="shared" si="0"/>
        <v/>
      </c>
      <c r="F14" s="72" t="str">
        <f t="shared" si="1"/>
        <v/>
      </c>
      <c r="G14" s="72" t="str">
        <f t="shared" si="2"/>
        <v/>
      </c>
      <c r="H14" s="72" t="str">
        <f t="shared" si="3"/>
        <v/>
      </c>
      <c r="I14" s="71">
        <f t="shared" si="5"/>
        <v>0</v>
      </c>
      <c r="J14" s="71" t="str">
        <f t="shared" si="4"/>
        <v/>
      </c>
      <c r="K14" s="59" t="str">
        <f t="shared" si="6"/>
        <v/>
      </c>
      <c r="N14" s="89" t="s">
        <v>12</v>
      </c>
      <c r="O14" s="89"/>
      <c r="P14" s="89"/>
      <c r="Q14" s="96">
        <v>300000</v>
      </c>
      <c r="R14" s="94" t="s">
        <v>55</v>
      </c>
      <c r="S14" s="95" t="s">
        <v>87</v>
      </c>
      <c r="T14" s="95"/>
      <c r="U14" s="95"/>
      <c r="V14" s="95"/>
      <c r="W14" s="96">
        <v>300000</v>
      </c>
      <c r="X14" s="131"/>
    </row>
    <row r="15" spans="2:24" s="7" customFormat="1" ht="21.75" customHeight="1" x14ac:dyDescent="0.55000000000000004">
      <c r="B15" s="63">
        <v>5</v>
      </c>
      <c r="C15" s="69"/>
      <c r="D15" s="62"/>
      <c r="E15" s="72" t="str">
        <f t="shared" si="0"/>
        <v/>
      </c>
      <c r="F15" s="72" t="str">
        <f t="shared" si="1"/>
        <v/>
      </c>
      <c r="G15" s="72" t="str">
        <f t="shared" si="2"/>
        <v/>
      </c>
      <c r="H15" s="72" t="str">
        <f t="shared" si="3"/>
        <v/>
      </c>
      <c r="I15" s="71">
        <f t="shared" ref="I15:I20" si="7">SUM(E15:H15)</f>
        <v>0</v>
      </c>
      <c r="J15" s="71" t="str">
        <f t="shared" si="4"/>
        <v/>
      </c>
      <c r="K15" s="59" t="str">
        <f t="shared" ref="K15:K20" si="8">IFERROR(IF(I15-J15&gt;=0,J15,I15),"")</f>
        <v/>
      </c>
      <c r="N15" s="89" t="s">
        <v>13</v>
      </c>
      <c r="O15" s="89"/>
      <c r="P15" s="89"/>
      <c r="Q15" s="96">
        <v>300000</v>
      </c>
      <c r="R15" s="94" t="s">
        <v>56</v>
      </c>
      <c r="S15" s="95" t="s">
        <v>87</v>
      </c>
      <c r="T15" s="95"/>
      <c r="U15" s="95"/>
      <c r="V15" s="95"/>
      <c r="W15" s="96">
        <v>300000</v>
      </c>
      <c r="X15" s="131"/>
    </row>
    <row r="16" spans="2:24" s="7" customFormat="1" ht="21.75" customHeight="1" x14ac:dyDescent="0.55000000000000004">
      <c r="B16" s="63">
        <v>6</v>
      </c>
      <c r="C16" s="69"/>
      <c r="D16" s="62"/>
      <c r="E16" s="72" t="str">
        <f t="shared" si="0"/>
        <v/>
      </c>
      <c r="F16" s="72" t="str">
        <f t="shared" si="1"/>
        <v/>
      </c>
      <c r="G16" s="72" t="str">
        <f t="shared" si="2"/>
        <v/>
      </c>
      <c r="H16" s="72" t="str">
        <f t="shared" si="3"/>
        <v/>
      </c>
      <c r="I16" s="71">
        <f t="shared" si="7"/>
        <v>0</v>
      </c>
      <c r="J16" s="71" t="str">
        <f t="shared" si="4"/>
        <v/>
      </c>
      <c r="K16" s="59" t="str">
        <f t="shared" si="8"/>
        <v/>
      </c>
      <c r="N16" s="89" t="s">
        <v>14</v>
      </c>
      <c r="O16" s="89"/>
      <c r="P16" s="89"/>
      <c r="Q16" s="96">
        <v>300000</v>
      </c>
      <c r="R16" s="97" t="s">
        <v>57</v>
      </c>
      <c r="S16" s="98" t="s">
        <v>87</v>
      </c>
      <c r="T16" s="98"/>
      <c r="U16" s="98"/>
      <c r="V16" s="98"/>
      <c r="W16" s="96">
        <v>300000</v>
      </c>
      <c r="X16" s="131"/>
    </row>
    <row r="17" spans="2:24" s="7" customFormat="1" ht="21.75" customHeight="1" x14ac:dyDescent="0.55000000000000004">
      <c r="B17" s="63">
        <v>7</v>
      </c>
      <c r="C17" s="69"/>
      <c r="D17" s="62"/>
      <c r="E17" s="72" t="str">
        <f t="shared" si="0"/>
        <v/>
      </c>
      <c r="F17" s="72" t="str">
        <f t="shared" si="1"/>
        <v/>
      </c>
      <c r="G17" s="72" t="str">
        <f t="shared" si="2"/>
        <v/>
      </c>
      <c r="H17" s="72" t="str">
        <f t="shared" si="3"/>
        <v/>
      </c>
      <c r="I17" s="71">
        <f t="shared" si="7"/>
        <v>0</v>
      </c>
      <c r="J17" s="71" t="str">
        <f t="shared" si="4"/>
        <v/>
      </c>
      <c r="K17" s="59" t="str">
        <f t="shared" si="8"/>
        <v/>
      </c>
      <c r="N17" s="89" t="s">
        <v>15</v>
      </c>
      <c r="O17" s="89"/>
      <c r="P17" s="89"/>
      <c r="Q17" s="96">
        <v>200000</v>
      </c>
      <c r="R17" s="94" t="s">
        <v>60</v>
      </c>
      <c r="S17" s="95" t="s">
        <v>87</v>
      </c>
      <c r="T17" s="95"/>
      <c r="U17" s="95"/>
      <c r="V17" s="95"/>
      <c r="W17" s="96">
        <v>200000</v>
      </c>
      <c r="X17" s="131"/>
    </row>
    <row r="18" spans="2:24" s="7" customFormat="1" ht="21.75" customHeight="1" x14ac:dyDescent="0.55000000000000004">
      <c r="B18" s="63">
        <v>8</v>
      </c>
      <c r="C18" s="69"/>
      <c r="D18" s="62"/>
      <c r="E18" s="72" t="str">
        <f t="shared" si="0"/>
        <v/>
      </c>
      <c r="F18" s="72" t="str">
        <f t="shared" si="1"/>
        <v/>
      </c>
      <c r="G18" s="72" t="str">
        <f t="shared" si="2"/>
        <v/>
      </c>
      <c r="H18" s="72" t="str">
        <f t="shared" si="3"/>
        <v/>
      </c>
      <c r="I18" s="71">
        <f t="shared" si="7"/>
        <v>0</v>
      </c>
      <c r="J18" s="71" t="str">
        <f t="shared" si="4"/>
        <v/>
      </c>
      <c r="K18" s="59" t="str">
        <f t="shared" si="8"/>
        <v/>
      </c>
      <c r="N18" s="89" t="s">
        <v>16</v>
      </c>
      <c r="O18" s="89"/>
      <c r="P18" s="89"/>
      <c r="Q18" s="96">
        <v>200000</v>
      </c>
      <c r="R18" s="94" t="s">
        <v>61</v>
      </c>
      <c r="S18" s="95" t="s">
        <v>87</v>
      </c>
      <c r="T18" s="95"/>
      <c r="U18" s="95"/>
      <c r="V18" s="95"/>
      <c r="W18" s="96">
        <v>200000</v>
      </c>
      <c r="X18" s="131"/>
    </row>
    <row r="19" spans="2:24" s="7" customFormat="1" ht="21.75" customHeight="1" x14ac:dyDescent="0.55000000000000004">
      <c r="B19" s="63">
        <v>9</v>
      </c>
      <c r="C19" s="69"/>
      <c r="D19" s="62"/>
      <c r="E19" s="72" t="str">
        <f t="shared" si="0"/>
        <v/>
      </c>
      <c r="F19" s="72" t="str">
        <f t="shared" si="1"/>
        <v/>
      </c>
      <c r="G19" s="72" t="str">
        <f t="shared" si="2"/>
        <v/>
      </c>
      <c r="H19" s="72" t="str">
        <f t="shared" si="3"/>
        <v/>
      </c>
      <c r="I19" s="71">
        <f t="shared" si="7"/>
        <v>0</v>
      </c>
      <c r="J19" s="71" t="str">
        <f t="shared" ref="J19:J20" si="9">IFERROR(VLOOKUP(C19,$R$11:$W$30,6,0),"")</f>
        <v/>
      </c>
      <c r="K19" s="59" t="str">
        <f t="shared" si="8"/>
        <v/>
      </c>
      <c r="N19" s="89" t="s">
        <v>17</v>
      </c>
      <c r="O19" s="89"/>
      <c r="P19" s="89"/>
      <c r="Q19" s="96">
        <v>200000</v>
      </c>
      <c r="R19" s="94" t="s">
        <v>62</v>
      </c>
      <c r="S19" s="95" t="s">
        <v>87</v>
      </c>
      <c r="T19" s="95"/>
      <c r="U19" s="95"/>
      <c r="V19" s="95"/>
      <c r="W19" s="96">
        <v>200000</v>
      </c>
      <c r="X19" s="131"/>
    </row>
    <row r="20" spans="2:24" s="7" customFormat="1" ht="21.75" customHeight="1" thickBot="1" x14ac:dyDescent="0.6">
      <c r="B20" s="63">
        <v>10</v>
      </c>
      <c r="C20" s="69"/>
      <c r="D20" s="62"/>
      <c r="E20" s="72" t="str">
        <f>IFERROR(VLOOKUP(C20,$R$11:$V$30,2,0),"")</f>
        <v/>
      </c>
      <c r="F20" s="72" t="str">
        <f>IFERROR(VLOOKUP(C20,$R$11:$V$30,3,0),"")</f>
        <v/>
      </c>
      <c r="G20" s="72" t="str">
        <f>IFERROR(VLOOKUP(C20,$R$11:$V$30,4,0),"")</f>
        <v/>
      </c>
      <c r="H20" s="72" t="str">
        <f>IFERROR(VLOOKUP(C20,$R$11:$V$30,5,0),"")</f>
        <v/>
      </c>
      <c r="I20" s="71">
        <f t="shared" si="7"/>
        <v>0</v>
      </c>
      <c r="J20" s="71" t="str">
        <f t="shared" si="9"/>
        <v/>
      </c>
      <c r="K20" s="59" t="str">
        <f t="shared" si="8"/>
        <v/>
      </c>
      <c r="N20" s="89" t="s">
        <v>18</v>
      </c>
      <c r="O20" s="89"/>
      <c r="P20" s="89"/>
      <c r="Q20" s="96">
        <v>200000</v>
      </c>
      <c r="R20" s="97" t="s">
        <v>63</v>
      </c>
      <c r="S20" s="98" t="s">
        <v>87</v>
      </c>
      <c r="T20" s="98"/>
      <c r="U20" s="98"/>
      <c r="V20" s="98"/>
      <c r="W20" s="96">
        <v>200000</v>
      </c>
      <c r="X20" s="131"/>
    </row>
    <row r="21" spans="2:24" s="7" customFormat="1" ht="21.75" customHeight="1" thickBot="1" x14ac:dyDescent="0.6">
      <c r="B21" s="5"/>
      <c r="C21" s="5"/>
      <c r="D21" s="60" t="s">
        <v>84</v>
      </c>
      <c r="E21" s="87"/>
      <c r="F21" s="87"/>
      <c r="G21" s="87"/>
      <c r="H21" s="87"/>
      <c r="I21" s="87"/>
      <c r="J21" s="80">
        <f>SUM(J11:J20)</f>
        <v>0</v>
      </c>
      <c r="K21" s="83">
        <f>SUM(K11:K20)</f>
        <v>0</v>
      </c>
      <c r="N21" s="89" t="s">
        <v>19</v>
      </c>
      <c r="O21" s="89"/>
      <c r="P21" s="89"/>
      <c r="Q21" s="96">
        <v>100000</v>
      </c>
      <c r="R21" s="94" t="s">
        <v>85</v>
      </c>
      <c r="S21" s="95" t="s">
        <v>87</v>
      </c>
      <c r="T21" s="95"/>
      <c r="U21" s="95"/>
      <c r="V21" s="95" t="s">
        <v>87</v>
      </c>
      <c r="W21" s="96">
        <v>100000</v>
      </c>
      <c r="X21" s="131"/>
    </row>
    <row r="22" spans="2:24" s="7" customFormat="1" ht="21.75" customHeight="1" x14ac:dyDescent="0.55000000000000004">
      <c r="B22" s="147" t="s">
        <v>105</v>
      </c>
      <c r="C22" s="148"/>
      <c r="D22" s="148"/>
      <c r="E22" s="148"/>
      <c r="F22" s="148"/>
      <c r="G22" s="148"/>
      <c r="H22" s="148"/>
      <c r="I22" s="148"/>
      <c r="J22" s="148"/>
      <c r="K22" s="148"/>
      <c r="N22" s="89" t="s">
        <v>20</v>
      </c>
      <c r="O22" s="89"/>
      <c r="P22" s="89"/>
      <c r="Q22" s="96">
        <v>100000</v>
      </c>
      <c r="R22" s="94" t="s">
        <v>66</v>
      </c>
      <c r="S22" s="95" t="s">
        <v>87</v>
      </c>
      <c r="T22" s="95"/>
      <c r="U22" s="95"/>
      <c r="V22" s="95" t="s">
        <v>87</v>
      </c>
      <c r="W22" s="96">
        <v>100000</v>
      </c>
      <c r="X22" s="131" t="s">
        <v>59</v>
      </c>
    </row>
    <row r="23" spans="2:24" s="7" customFormat="1" ht="21.75" customHeight="1" x14ac:dyDescent="0.55000000000000004">
      <c r="B23" s="149" t="s">
        <v>36</v>
      </c>
      <c r="C23" s="149"/>
      <c r="D23" s="149"/>
      <c r="E23" s="149"/>
      <c r="F23" s="149"/>
      <c r="G23" s="149"/>
      <c r="H23" s="149"/>
      <c r="I23" s="149"/>
      <c r="J23" s="149"/>
      <c r="K23" s="149"/>
      <c r="N23" s="89" t="s">
        <v>21</v>
      </c>
      <c r="O23" s="89"/>
      <c r="P23" s="89"/>
      <c r="Q23" s="96">
        <v>100000</v>
      </c>
      <c r="R23" s="94" t="s">
        <v>67</v>
      </c>
      <c r="S23" s="95" t="s">
        <v>87</v>
      </c>
      <c r="T23" s="95"/>
      <c r="U23" s="95"/>
      <c r="V23" s="95" t="s">
        <v>87</v>
      </c>
      <c r="W23" s="96">
        <v>100000</v>
      </c>
      <c r="X23" s="131"/>
    </row>
    <row r="24" spans="2:24" s="7" customFormat="1" ht="21.75" customHeight="1" x14ac:dyDescent="0.55000000000000004">
      <c r="B24" s="149" t="s">
        <v>37</v>
      </c>
      <c r="C24" s="149"/>
      <c r="D24" s="149"/>
      <c r="E24" s="149"/>
      <c r="F24" s="149"/>
      <c r="G24" s="149"/>
      <c r="H24" s="149"/>
      <c r="I24" s="149"/>
      <c r="J24" s="149"/>
      <c r="K24" s="149"/>
      <c r="N24" s="89" t="s">
        <v>22</v>
      </c>
      <c r="O24" s="89"/>
      <c r="P24" s="89"/>
      <c r="Q24" s="96">
        <v>100000</v>
      </c>
      <c r="R24" s="94" t="s">
        <v>68</v>
      </c>
      <c r="S24" s="95" t="s">
        <v>87</v>
      </c>
      <c r="T24" s="95"/>
      <c r="U24" s="95"/>
      <c r="V24" s="95" t="s">
        <v>87</v>
      </c>
      <c r="W24" s="96">
        <v>100000</v>
      </c>
      <c r="X24" s="131"/>
    </row>
    <row r="25" spans="2:24" s="7" customFormat="1" ht="40.5" customHeight="1" x14ac:dyDescent="0.55000000000000004">
      <c r="B25" s="150" t="s">
        <v>122</v>
      </c>
      <c r="C25" s="150"/>
      <c r="D25" s="150"/>
      <c r="E25" s="150"/>
      <c r="F25" s="150"/>
      <c r="G25" s="150"/>
      <c r="H25" s="150"/>
      <c r="I25" s="150"/>
      <c r="J25" s="150"/>
      <c r="K25" s="150"/>
      <c r="N25" s="89" t="s">
        <v>24</v>
      </c>
      <c r="O25" s="89"/>
      <c r="P25" s="89"/>
      <c r="Q25" s="96">
        <v>100000</v>
      </c>
      <c r="R25" s="94" t="s">
        <v>69</v>
      </c>
      <c r="S25" s="95" t="s">
        <v>87</v>
      </c>
      <c r="T25" s="95"/>
      <c r="U25" s="95"/>
      <c r="V25" s="95" t="s">
        <v>87</v>
      </c>
      <c r="W25" s="96">
        <v>100000</v>
      </c>
      <c r="X25" s="131"/>
    </row>
    <row r="26" spans="2:24" s="7" customFormat="1" ht="21.75" customHeight="1" x14ac:dyDescent="0.55000000000000004">
      <c r="B26" s="3"/>
      <c r="C26" s="3"/>
      <c r="D26" s="3"/>
      <c r="E26" s="3"/>
      <c r="F26" s="3"/>
      <c r="G26" s="3"/>
      <c r="H26" s="3"/>
      <c r="I26" s="54"/>
      <c r="J26" s="54"/>
      <c r="K26" s="3"/>
      <c r="N26" s="89" t="s">
        <v>25</v>
      </c>
      <c r="O26" s="89"/>
      <c r="P26" s="89"/>
      <c r="Q26" s="96">
        <v>100000</v>
      </c>
      <c r="R26" s="94" t="s">
        <v>70</v>
      </c>
      <c r="S26" s="95" t="s">
        <v>87</v>
      </c>
      <c r="T26" s="95"/>
      <c r="U26" s="95"/>
      <c r="V26" s="95" t="s">
        <v>87</v>
      </c>
      <c r="W26" s="96">
        <v>100000</v>
      </c>
      <c r="X26" s="131" t="s">
        <v>74</v>
      </c>
    </row>
    <row r="27" spans="2:24" s="7" customFormat="1" ht="21.75" customHeight="1" x14ac:dyDescent="0.55000000000000004">
      <c r="B27" s="3"/>
      <c r="C27" s="3"/>
      <c r="D27" s="3"/>
      <c r="E27" s="3"/>
      <c r="F27" s="3"/>
      <c r="G27" s="3"/>
      <c r="H27" s="3"/>
      <c r="I27" s="54"/>
      <c r="J27" s="54"/>
      <c r="K27" s="3"/>
      <c r="N27" s="89" t="s">
        <v>26</v>
      </c>
      <c r="O27" s="89"/>
      <c r="P27" s="89"/>
      <c r="Q27" s="96">
        <v>100000</v>
      </c>
      <c r="R27" s="94" t="s">
        <v>71</v>
      </c>
      <c r="S27" s="95" t="s">
        <v>87</v>
      </c>
      <c r="T27" s="95"/>
      <c r="U27" s="95"/>
      <c r="V27" s="95" t="s">
        <v>87</v>
      </c>
      <c r="W27" s="96">
        <v>100000</v>
      </c>
      <c r="X27" s="131"/>
    </row>
    <row r="28" spans="2:24" s="7" customFormat="1" ht="21.75" customHeight="1" x14ac:dyDescent="0.55000000000000004">
      <c r="B28" s="3"/>
      <c r="C28" s="3"/>
      <c r="D28" s="3"/>
      <c r="E28" s="3"/>
      <c r="F28" s="3"/>
      <c r="G28" s="3"/>
      <c r="H28" s="3"/>
      <c r="I28" s="54"/>
      <c r="J28" s="54"/>
      <c r="K28" s="3"/>
      <c r="N28" s="89" t="s">
        <v>27</v>
      </c>
      <c r="O28" s="89"/>
      <c r="P28" s="89"/>
      <c r="Q28" s="96">
        <v>100000</v>
      </c>
      <c r="R28" s="94" t="s">
        <v>72</v>
      </c>
      <c r="S28" s="95" t="s">
        <v>87</v>
      </c>
      <c r="T28" s="95"/>
      <c r="U28" s="95"/>
      <c r="V28" s="95" t="s">
        <v>87</v>
      </c>
      <c r="W28" s="96">
        <v>100000</v>
      </c>
      <c r="X28" s="131"/>
    </row>
    <row r="29" spans="2:24" s="7" customFormat="1" ht="21.75" customHeight="1" x14ac:dyDescent="0.55000000000000004">
      <c r="B29" s="3"/>
      <c r="C29" s="3"/>
      <c r="D29" s="3"/>
      <c r="E29" s="3"/>
      <c r="F29" s="3"/>
      <c r="G29" s="3"/>
      <c r="H29" s="3"/>
      <c r="I29" s="54"/>
      <c r="J29" s="54"/>
      <c r="K29" s="3"/>
      <c r="N29" s="89" t="s">
        <v>28</v>
      </c>
      <c r="O29" s="89"/>
      <c r="P29" s="89"/>
      <c r="Q29" s="96">
        <v>100000</v>
      </c>
      <c r="R29" s="94" t="s">
        <v>76</v>
      </c>
      <c r="S29" s="95"/>
      <c r="T29" s="95"/>
      <c r="U29" s="95"/>
      <c r="V29" s="95"/>
      <c r="W29" s="96">
        <v>100000</v>
      </c>
      <c r="X29" s="131"/>
    </row>
    <row r="30" spans="2:24" s="7" customFormat="1" ht="21.75" customHeight="1" x14ac:dyDescent="0.55000000000000004">
      <c r="B30" s="3"/>
      <c r="C30" s="3"/>
      <c r="D30" s="3"/>
      <c r="E30" s="3"/>
      <c r="F30" s="3"/>
      <c r="G30" s="3"/>
      <c r="H30" s="3"/>
      <c r="I30" s="54"/>
      <c r="J30" s="54"/>
      <c r="K30" s="3"/>
      <c r="N30" s="89" t="s">
        <v>29</v>
      </c>
      <c r="O30" s="89"/>
      <c r="P30" s="89"/>
      <c r="Q30" s="96">
        <v>100000</v>
      </c>
      <c r="R30" s="94" t="s">
        <v>112</v>
      </c>
      <c r="S30" s="95"/>
      <c r="T30" s="95"/>
      <c r="U30" s="95"/>
      <c r="V30" s="95"/>
      <c r="W30" s="96">
        <v>100000</v>
      </c>
      <c r="X30" s="131"/>
    </row>
    <row r="31" spans="2:24" s="7" customFormat="1" ht="21.75" customHeight="1" x14ac:dyDescent="0.55000000000000004">
      <c r="B31" s="3"/>
      <c r="C31" s="3"/>
      <c r="D31" s="3"/>
      <c r="E31" s="3"/>
      <c r="F31" s="3"/>
      <c r="G31" s="3"/>
      <c r="H31" s="3"/>
      <c r="I31" s="54"/>
      <c r="J31" s="54"/>
      <c r="K31" s="3"/>
      <c r="N31" s="89"/>
      <c r="O31" s="89"/>
      <c r="P31" s="89"/>
      <c r="Q31" s="89"/>
      <c r="R31" s="89"/>
      <c r="S31" s="99"/>
      <c r="T31" s="99"/>
      <c r="U31" s="99"/>
      <c r="V31" s="99"/>
      <c r="W31" s="100"/>
      <c r="X31" s="131"/>
    </row>
    <row r="32" spans="2:24" s="7" customFormat="1" ht="21.75" customHeight="1" x14ac:dyDescent="0.55000000000000004">
      <c r="B32" s="3"/>
      <c r="C32" s="3"/>
      <c r="D32" s="3"/>
      <c r="E32" s="3"/>
      <c r="F32" s="3"/>
      <c r="G32" s="3"/>
      <c r="H32" s="3"/>
      <c r="I32" s="54"/>
      <c r="J32" s="54"/>
      <c r="K32" s="3"/>
      <c r="N32" s="89"/>
      <c r="O32" s="89"/>
      <c r="P32" s="89"/>
      <c r="Q32" s="89"/>
      <c r="R32" s="101"/>
      <c r="S32" s="99"/>
      <c r="T32" s="99"/>
      <c r="U32" s="99"/>
      <c r="V32" s="99"/>
      <c r="W32" s="100"/>
      <c r="X32" s="131"/>
    </row>
    <row r="33" spans="2:24" s="7" customFormat="1" ht="21.75" customHeight="1" x14ac:dyDescent="0.55000000000000004">
      <c r="B33" s="3"/>
      <c r="C33" s="3"/>
      <c r="D33" s="3"/>
      <c r="E33" s="3"/>
      <c r="F33" s="3"/>
      <c r="G33" s="3"/>
      <c r="H33" s="3"/>
      <c r="I33" s="54"/>
      <c r="J33" s="54"/>
      <c r="K33" s="3"/>
      <c r="M33" s="54"/>
      <c r="N33" s="101"/>
      <c r="O33" s="101"/>
      <c r="P33" s="101"/>
      <c r="Q33" s="101"/>
      <c r="R33" s="101"/>
      <c r="S33" s="90"/>
      <c r="T33" s="90"/>
      <c r="U33" s="90"/>
      <c r="V33" s="90"/>
      <c r="W33" s="91"/>
      <c r="X33" s="131"/>
    </row>
    <row r="34" spans="2:24" s="7" customFormat="1" ht="21.75" customHeight="1" x14ac:dyDescent="0.55000000000000004">
      <c r="B34" s="3"/>
      <c r="C34" s="3"/>
      <c r="D34" s="3"/>
      <c r="E34" s="3"/>
      <c r="F34" s="3"/>
      <c r="G34" s="3"/>
      <c r="H34" s="3"/>
      <c r="I34" s="54"/>
      <c r="J34" s="54"/>
      <c r="K34" s="3"/>
      <c r="M34" s="54"/>
      <c r="N34" s="101"/>
      <c r="O34" s="101"/>
      <c r="P34" s="101"/>
      <c r="Q34" s="101"/>
      <c r="R34" s="101"/>
      <c r="S34" s="90"/>
      <c r="T34" s="90"/>
      <c r="U34" s="90"/>
      <c r="V34" s="90"/>
      <c r="W34" s="91"/>
      <c r="X34" s="131" t="s">
        <v>53</v>
      </c>
    </row>
    <row r="35" spans="2:24" s="7" customFormat="1" ht="21.75" customHeight="1" x14ac:dyDescent="0.55000000000000004">
      <c r="B35" s="3"/>
      <c r="C35" s="3"/>
      <c r="D35" s="3"/>
      <c r="E35" s="3"/>
      <c r="F35" s="3"/>
      <c r="G35" s="3"/>
      <c r="H35" s="3"/>
      <c r="I35" s="54"/>
      <c r="J35" s="54"/>
      <c r="K35" s="3"/>
      <c r="M35" s="54"/>
      <c r="N35" s="101"/>
      <c r="O35" s="101"/>
      <c r="P35" s="101"/>
      <c r="Q35" s="101"/>
      <c r="R35" s="101"/>
      <c r="S35" s="90"/>
      <c r="T35" s="90"/>
      <c r="U35" s="90"/>
      <c r="V35" s="90"/>
      <c r="W35" s="91"/>
      <c r="X35" s="131"/>
    </row>
    <row r="36" spans="2:24" s="7" customFormat="1" ht="42.75" customHeight="1" x14ac:dyDescent="0.55000000000000004">
      <c r="B36" s="3"/>
      <c r="C36" s="3"/>
      <c r="D36" s="3"/>
      <c r="E36" s="3"/>
      <c r="F36" s="3"/>
      <c r="G36" s="3"/>
      <c r="H36" s="3"/>
      <c r="I36" s="54"/>
      <c r="J36" s="54"/>
      <c r="K36" s="3"/>
      <c r="M36" s="54"/>
      <c r="N36" s="101"/>
      <c r="O36" s="101"/>
      <c r="P36" s="101"/>
      <c r="Q36" s="101"/>
      <c r="R36" s="101"/>
      <c r="S36" s="90"/>
      <c r="T36" s="90"/>
      <c r="U36" s="90"/>
      <c r="V36" s="90"/>
      <c r="W36" s="91"/>
      <c r="X36" s="79"/>
    </row>
    <row r="37" spans="2:24" s="7" customFormat="1" ht="16.75" customHeight="1" x14ac:dyDescent="0.55000000000000004">
      <c r="B37" s="3"/>
      <c r="C37" s="3"/>
      <c r="D37" s="3"/>
      <c r="E37" s="3"/>
      <c r="F37" s="3"/>
      <c r="G37" s="3"/>
      <c r="H37" s="3"/>
      <c r="I37" s="54"/>
      <c r="J37" s="54"/>
      <c r="K37" s="3"/>
      <c r="M37" s="54"/>
      <c r="N37" s="101"/>
      <c r="O37" s="101"/>
      <c r="P37" s="101"/>
      <c r="Q37" s="101"/>
      <c r="R37" s="89"/>
      <c r="S37" s="90"/>
      <c r="T37" s="90"/>
      <c r="U37" s="90"/>
      <c r="V37" s="90"/>
      <c r="W37" s="91"/>
      <c r="X37" s="79"/>
    </row>
    <row r="38" spans="2:24" ht="16.75" customHeight="1" x14ac:dyDescent="0.55000000000000004"/>
    <row r="39" spans="2:24" ht="32.5" customHeight="1" x14ac:dyDescent="0.55000000000000004"/>
    <row r="40" spans="2:24" ht="32.5" customHeight="1" x14ac:dyDescent="0.55000000000000004"/>
    <row r="41" spans="2:24" ht="32.5" customHeight="1" x14ac:dyDescent="0.55000000000000004"/>
    <row r="42" spans="2:24" ht="17.5" customHeight="1" x14ac:dyDescent="0.55000000000000004"/>
    <row r="43" spans="2:24" ht="16.75" customHeight="1" x14ac:dyDescent="0.55000000000000004"/>
    <row r="44" spans="2:24" ht="16.75" customHeight="1" x14ac:dyDescent="0.55000000000000004"/>
    <row r="45" spans="2:24" ht="49.4" customHeight="1" x14ac:dyDescent="0.55000000000000004"/>
  </sheetData>
  <autoFilter ref="Q10:X35" xr:uid="{B16180BF-282A-427D-901E-5BBA197BE140}"/>
  <mergeCells count="19">
    <mergeCell ref="C9:C10"/>
    <mergeCell ref="D9:D10"/>
    <mergeCell ref="X22:X25"/>
    <mergeCell ref="B5:K5"/>
    <mergeCell ref="B6:K6"/>
    <mergeCell ref="B9:B10"/>
    <mergeCell ref="K9:K10"/>
    <mergeCell ref="B7:K7"/>
    <mergeCell ref="B22:K22"/>
    <mergeCell ref="B23:K23"/>
    <mergeCell ref="B24:K24"/>
    <mergeCell ref="B25:K25"/>
    <mergeCell ref="X26:X33"/>
    <mergeCell ref="X34:X35"/>
    <mergeCell ref="X11:X12"/>
    <mergeCell ref="X13:X21"/>
    <mergeCell ref="H1:K2"/>
    <mergeCell ref="J9:J10"/>
    <mergeCell ref="I9:I10"/>
  </mergeCells>
  <phoneticPr fontId="3"/>
  <conditionalFormatting sqref="E11:J20">
    <cfRule type="cellIs" priority="1" operator="equal">
      <formula>"対象外"</formula>
    </cfRule>
  </conditionalFormatting>
  <dataValidations count="2">
    <dataValidation type="list" allowBlank="1" showInputMessage="1" showErrorMessage="1" sqref="WLK983060:WLK983075 WBO983060:WBO983075 VRS983060:VRS983075 VHW983060:VHW983075 UYA983060:UYA983075 UOE983060:UOE983075 UEI983060:UEI983075 TUM983060:TUM983075 TKQ983060:TKQ983075 TAU983060:TAU983075 SQY983060:SQY983075 SHC983060:SHC983075 RXG983060:RXG983075 RNK983060:RNK983075 RDO983060:RDO983075 QTS983060:QTS983075 QJW983060:QJW983075 QAA983060:QAA983075 PQE983060:PQE983075 PGI983060:PGI983075 OWM983060:OWM983075 OMQ983060:OMQ983075 OCU983060:OCU983075 NSY983060:NSY983075 NJC983060:NJC983075 MZG983060:MZG983075 MPK983060:MPK983075 MFO983060:MFO983075 LVS983060:LVS983075 LLW983060:LLW983075 LCA983060:LCA983075 KSE983060:KSE983075 KII983060:KII983075 JYM983060:JYM983075 JOQ983060:JOQ983075 JEU983060:JEU983075 IUY983060:IUY983075 ILC983060:ILC983075 IBG983060:IBG983075 HRK983060:HRK983075 HHO983060:HHO983075 GXS983060:GXS983075 GNW983060:GNW983075 GEA983060:GEA983075 FUE983060:FUE983075 FKI983060:FKI983075 FAM983060:FAM983075 EQQ983060:EQQ983075 EGU983060:EGU983075 DWY983060:DWY983075 DNC983060:DNC983075 DDG983060:DDG983075 CTK983060:CTK983075 CJO983060:CJO983075 BZS983060:BZS983075 BPW983060:BPW983075 BGA983060:BGA983075 AWE983060:AWE983075 AMI983060:AMI983075 ACM983060:ACM983075 SQ983060:SQ983075 IU983060:IU983075 C983045:C983060 WVG917524:WVG917539 WLK917524:WLK917539 WBO917524:WBO917539 VRS917524:VRS917539 VHW917524:VHW917539 UYA917524:UYA917539 UOE917524:UOE917539 UEI917524:UEI917539 TUM917524:TUM917539 TKQ917524:TKQ917539 TAU917524:TAU917539 SQY917524:SQY917539 SHC917524:SHC917539 RXG917524:RXG917539 RNK917524:RNK917539 RDO917524:RDO917539 QTS917524:QTS917539 QJW917524:QJW917539 QAA917524:QAA917539 PQE917524:PQE917539 PGI917524:PGI917539 OWM917524:OWM917539 OMQ917524:OMQ917539 OCU917524:OCU917539 NSY917524:NSY917539 NJC917524:NJC917539 MZG917524:MZG917539 MPK917524:MPK917539 MFO917524:MFO917539 LVS917524:LVS917539 LLW917524:LLW917539 LCA917524:LCA917539 KSE917524:KSE917539 KII917524:KII917539 JYM917524:JYM917539 JOQ917524:JOQ917539 JEU917524:JEU917539 IUY917524:IUY917539 ILC917524:ILC917539 IBG917524:IBG917539 HRK917524:HRK917539 HHO917524:HHO917539 GXS917524:GXS917539 GNW917524:GNW917539 GEA917524:GEA917539 FUE917524:FUE917539 FKI917524:FKI917539 FAM917524:FAM917539 EQQ917524:EQQ917539 EGU917524:EGU917539 DWY917524:DWY917539 DNC917524:DNC917539 DDG917524:DDG917539 CTK917524:CTK917539 CJO917524:CJO917539 BZS917524:BZS917539 BPW917524:BPW917539 BGA917524:BGA917539 AWE917524:AWE917539 AMI917524:AMI917539 ACM917524:ACM917539 SQ917524:SQ917539 IU917524:IU917539 C917509:C917524 WVG851988:WVG852003 WLK851988:WLK852003 WBO851988:WBO852003 VRS851988:VRS852003 VHW851988:VHW852003 UYA851988:UYA852003 UOE851988:UOE852003 UEI851988:UEI852003 TUM851988:TUM852003 TKQ851988:TKQ852003 TAU851988:TAU852003 SQY851988:SQY852003 SHC851988:SHC852003 RXG851988:RXG852003 RNK851988:RNK852003 RDO851988:RDO852003 QTS851988:QTS852003 QJW851988:QJW852003 QAA851988:QAA852003 PQE851988:PQE852003 PGI851988:PGI852003 OWM851988:OWM852003 OMQ851988:OMQ852003 OCU851988:OCU852003 NSY851988:NSY852003 NJC851988:NJC852003 MZG851988:MZG852003 MPK851988:MPK852003 MFO851988:MFO852003 LVS851988:LVS852003 LLW851988:LLW852003 LCA851988:LCA852003 KSE851988:KSE852003 KII851988:KII852003 JYM851988:JYM852003 JOQ851988:JOQ852003 JEU851988:JEU852003 IUY851988:IUY852003 ILC851988:ILC852003 IBG851988:IBG852003 HRK851988:HRK852003 HHO851988:HHO852003 GXS851988:GXS852003 GNW851988:GNW852003 GEA851988:GEA852003 FUE851988:FUE852003 FKI851988:FKI852003 FAM851988:FAM852003 EQQ851988:EQQ852003 EGU851988:EGU852003 DWY851988:DWY852003 DNC851988:DNC852003 DDG851988:DDG852003 CTK851988:CTK852003 CJO851988:CJO852003 BZS851988:BZS852003 BPW851988:BPW852003 BGA851988:BGA852003 AWE851988:AWE852003 AMI851988:AMI852003 ACM851988:ACM852003 SQ851988:SQ852003 IU851988:IU852003 C851973:C851988 WVG786452:WVG786467 WLK786452:WLK786467 WBO786452:WBO786467 VRS786452:VRS786467 VHW786452:VHW786467 UYA786452:UYA786467 UOE786452:UOE786467 UEI786452:UEI786467 TUM786452:TUM786467 TKQ786452:TKQ786467 TAU786452:TAU786467 SQY786452:SQY786467 SHC786452:SHC786467 RXG786452:RXG786467 RNK786452:RNK786467 RDO786452:RDO786467 QTS786452:QTS786467 QJW786452:QJW786467 QAA786452:QAA786467 PQE786452:PQE786467 PGI786452:PGI786467 OWM786452:OWM786467 OMQ786452:OMQ786467 OCU786452:OCU786467 NSY786452:NSY786467 NJC786452:NJC786467 MZG786452:MZG786467 MPK786452:MPK786467 MFO786452:MFO786467 LVS786452:LVS786467 LLW786452:LLW786467 LCA786452:LCA786467 KSE786452:KSE786467 KII786452:KII786467 JYM786452:JYM786467 JOQ786452:JOQ786467 JEU786452:JEU786467 IUY786452:IUY786467 ILC786452:ILC786467 IBG786452:IBG786467 HRK786452:HRK786467 HHO786452:HHO786467 GXS786452:GXS786467 GNW786452:GNW786467 GEA786452:GEA786467 FUE786452:FUE786467 FKI786452:FKI786467 FAM786452:FAM786467 EQQ786452:EQQ786467 EGU786452:EGU786467 DWY786452:DWY786467 DNC786452:DNC786467 DDG786452:DDG786467 CTK786452:CTK786467 CJO786452:CJO786467 BZS786452:BZS786467 BPW786452:BPW786467 BGA786452:BGA786467 AWE786452:AWE786467 AMI786452:AMI786467 ACM786452:ACM786467 SQ786452:SQ786467 IU786452:IU786467 C786437:C786452 WVG720916:WVG720931 WLK720916:WLK720931 WBO720916:WBO720931 VRS720916:VRS720931 VHW720916:VHW720931 UYA720916:UYA720931 UOE720916:UOE720931 UEI720916:UEI720931 TUM720916:TUM720931 TKQ720916:TKQ720931 TAU720916:TAU720931 SQY720916:SQY720931 SHC720916:SHC720931 RXG720916:RXG720931 RNK720916:RNK720931 RDO720916:RDO720931 QTS720916:QTS720931 QJW720916:QJW720931 QAA720916:QAA720931 PQE720916:PQE720931 PGI720916:PGI720931 OWM720916:OWM720931 OMQ720916:OMQ720931 OCU720916:OCU720931 NSY720916:NSY720931 NJC720916:NJC720931 MZG720916:MZG720931 MPK720916:MPK720931 MFO720916:MFO720931 LVS720916:LVS720931 LLW720916:LLW720931 LCA720916:LCA720931 KSE720916:KSE720931 KII720916:KII720931 JYM720916:JYM720931 JOQ720916:JOQ720931 JEU720916:JEU720931 IUY720916:IUY720931 ILC720916:ILC720931 IBG720916:IBG720931 HRK720916:HRK720931 HHO720916:HHO720931 GXS720916:GXS720931 GNW720916:GNW720931 GEA720916:GEA720931 FUE720916:FUE720931 FKI720916:FKI720931 FAM720916:FAM720931 EQQ720916:EQQ720931 EGU720916:EGU720931 DWY720916:DWY720931 DNC720916:DNC720931 DDG720916:DDG720931 CTK720916:CTK720931 CJO720916:CJO720931 BZS720916:BZS720931 BPW720916:BPW720931 BGA720916:BGA720931 AWE720916:AWE720931 AMI720916:AMI720931 ACM720916:ACM720931 SQ720916:SQ720931 IU720916:IU720931 C720901:C720916 WVG655380:WVG655395 WLK655380:WLK655395 WBO655380:WBO655395 VRS655380:VRS655395 VHW655380:VHW655395 UYA655380:UYA655395 UOE655380:UOE655395 UEI655380:UEI655395 TUM655380:TUM655395 TKQ655380:TKQ655395 TAU655380:TAU655395 SQY655380:SQY655395 SHC655380:SHC655395 RXG655380:RXG655395 RNK655380:RNK655395 RDO655380:RDO655395 QTS655380:QTS655395 QJW655380:QJW655395 QAA655380:QAA655395 PQE655380:PQE655395 PGI655380:PGI655395 OWM655380:OWM655395 OMQ655380:OMQ655395 OCU655380:OCU655395 NSY655380:NSY655395 NJC655380:NJC655395 MZG655380:MZG655395 MPK655380:MPK655395 MFO655380:MFO655395 LVS655380:LVS655395 LLW655380:LLW655395 LCA655380:LCA655395 KSE655380:KSE655395 KII655380:KII655395 JYM655380:JYM655395 JOQ655380:JOQ655395 JEU655380:JEU655395 IUY655380:IUY655395 ILC655380:ILC655395 IBG655380:IBG655395 HRK655380:HRK655395 HHO655380:HHO655395 GXS655380:GXS655395 GNW655380:GNW655395 GEA655380:GEA655395 FUE655380:FUE655395 FKI655380:FKI655395 FAM655380:FAM655395 EQQ655380:EQQ655395 EGU655380:EGU655395 DWY655380:DWY655395 DNC655380:DNC655395 DDG655380:DDG655395 CTK655380:CTK655395 CJO655380:CJO655395 BZS655380:BZS655395 BPW655380:BPW655395 BGA655380:BGA655395 AWE655380:AWE655395 AMI655380:AMI655395 ACM655380:ACM655395 SQ655380:SQ655395 IU655380:IU655395 C655365:C655380 WVG589844:WVG589859 WLK589844:WLK589859 WBO589844:WBO589859 VRS589844:VRS589859 VHW589844:VHW589859 UYA589844:UYA589859 UOE589844:UOE589859 UEI589844:UEI589859 TUM589844:TUM589859 TKQ589844:TKQ589859 TAU589844:TAU589859 SQY589844:SQY589859 SHC589844:SHC589859 RXG589844:RXG589859 RNK589844:RNK589859 RDO589844:RDO589859 QTS589844:QTS589859 QJW589844:QJW589859 QAA589844:QAA589859 PQE589844:PQE589859 PGI589844:PGI589859 OWM589844:OWM589859 OMQ589844:OMQ589859 OCU589844:OCU589859 NSY589844:NSY589859 NJC589844:NJC589859 MZG589844:MZG589859 MPK589844:MPK589859 MFO589844:MFO589859 LVS589844:LVS589859 LLW589844:LLW589859 LCA589844:LCA589859 KSE589844:KSE589859 KII589844:KII589859 JYM589844:JYM589859 JOQ589844:JOQ589859 JEU589844:JEU589859 IUY589844:IUY589859 ILC589844:ILC589859 IBG589844:IBG589859 HRK589844:HRK589859 HHO589844:HHO589859 GXS589844:GXS589859 GNW589844:GNW589859 GEA589844:GEA589859 FUE589844:FUE589859 FKI589844:FKI589859 FAM589844:FAM589859 EQQ589844:EQQ589859 EGU589844:EGU589859 DWY589844:DWY589859 DNC589844:DNC589859 DDG589844:DDG589859 CTK589844:CTK589859 CJO589844:CJO589859 BZS589844:BZS589859 BPW589844:BPW589859 BGA589844:BGA589859 AWE589844:AWE589859 AMI589844:AMI589859 ACM589844:ACM589859 SQ589844:SQ589859 IU589844:IU589859 C589829:C589844 WVG524308:WVG524323 WLK524308:WLK524323 WBO524308:WBO524323 VRS524308:VRS524323 VHW524308:VHW524323 UYA524308:UYA524323 UOE524308:UOE524323 UEI524308:UEI524323 TUM524308:TUM524323 TKQ524308:TKQ524323 TAU524308:TAU524323 SQY524308:SQY524323 SHC524308:SHC524323 RXG524308:RXG524323 RNK524308:RNK524323 RDO524308:RDO524323 QTS524308:QTS524323 QJW524308:QJW524323 QAA524308:QAA524323 PQE524308:PQE524323 PGI524308:PGI524323 OWM524308:OWM524323 OMQ524308:OMQ524323 OCU524308:OCU524323 NSY524308:NSY524323 NJC524308:NJC524323 MZG524308:MZG524323 MPK524308:MPK524323 MFO524308:MFO524323 LVS524308:LVS524323 LLW524308:LLW524323 LCA524308:LCA524323 KSE524308:KSE524323 KII524308:KII524323 JYM524308:JYM524323 JOQ524308:JOQ524323 JEU524308:JEU524323 IUY524308:IUY524323 ILC524308:ILC524323 IBG524308:IBG524323 HRK524308:HRK524323 HHO524308:HHO524323 GXS524308:GXS524323 GNW524308:GNW524323 GEA524308:GEA524323 FUE524308:FUE524323 FKI524308:FKI524323 FAM524308:FAM524323 EQQ524308:EQQ524323 EGU524308:EGU524323 DWY524308:DWY524323 DNC524308:DNC524323 DDG524308:DDG524323 CTK524308:CTK524323 CJO524308:CJO524323 BZS524308:BZS524323 BPW524308:BPW524323 BGA524308:BGA524323 AWE524308:AWE524323 AMI524308:AMI524323 ACM524308:ACM524323 SQ524308:SQ524323 IU524308:IU524323 C524293:C524308 WVG458772:WVG458787 WLK458772:WLK458787 WBO458772:WBO458787 VRS458772:VRS458787 VHW458772:VHW458787 UYA458772:UYA458787 UOE458772:UOE458787 UEI458772:UEI458787 TUM458772:TUM458787 TKQ458772:TKQ458787 TAU458772:TAU458787 SQY458772:SQY458787 SHC458772:SHC458787 RXG458772:RXG458787 RNK458772:RNK458787 RDO458772:RDO458787 QTS458772:QTS458787 QJW458772:QJW458787 QAA458772:QAA458787 PQE458772:PQE458787 PGI458772:PGI458787 OWM458772:OWM458787 OMQ458772:OMQ458787 OCU458772:OCU458787 NSY458772:NSY458787 NJC458772:NJC458787 MZG458772:MZG458787 MPK458772:MPK458787 MFO458772:MFO458787 LVS458772:LVS458787 LLW458772:LLW458787 LCA458772:LCA458787 KSE458772:KSE458787 KII458772:KII458787 JYM458772:JYM458787 JOQ458772:JOQ458787 JEU458772:JEU458787 IUY458772:IUY458787 ILC458772:ILC458787 IBG458772:IBG458787 HRK458772:HRK458787 HHO458772:HHO458787 GXS458772:GXS458787 GNW458772:GNW458787 GEA458772:GEA458787 FUE458772:FUE458787 FKI458772:FKI458787 FAM458772:FAM458787 EQQ458772:EQQ458787 EGU458772:EGU458787 DWY458772:DWY458787 DNC458772:DNC458787 DDG458772:DDG458787 CTK458772:CTK458787 CJO458772:CJO458787 BZS458772:BZS458787 BPW458772:BPW458787 BGA458772:BGA458787 AWE458772:AWE458787 AMI458772:AMI458787 ACM458772:ACM458787 SQ458772:SQ458787 IU458772:IU458787 C458757:C458772 WVG393236:WVG393251 WLK393236:WLK393251 WBO393236:WBO393251 VRS393236:VRS393251 VHW393236:VHW393251 UYA393236:UYA393251 UOE393236:UOE393251 UEI393236:UEI393251 TUM393236:TUM393251 TKQ393236:TKQ393251 TAU393236:TAU393251 SQY393236:SQY393251 SHC393236:SHC393251 RXG393236:RXG393251 RNK393236:RNK393251 RDO393236:RDO393251 QTS393236:QTS393251 QJW393236:QJW393251 QAA393236:QAA393251 PQE393236:PQE393251 PGI393236:PGI393251 OWM393236:OWM393251 OMQ393236:OMQ393251 OCU393236:OCU393251 NSY393236:NSY393251 NJC393236:NJC393251 MZG393236:MZG393251 MPK393236:MPK393251 MFO393236:MFO393251 LVS393236:LVS393251 LLW393236:LLW393251 LCA393236:LCA393251 KSE393236:KSE393251 KII393236:KII393251 JYM393236:JYM393251 JOQ393236:JOQ393251 JEU393236:JEU393251 IUY393236:IUY393251 ILC393236:ILC393251 IBG393236:IBG393251 HRK393236:HRK393251 HHO393236:HHO393251 GXS393236:GXS393251 GNW393236:GNW393251 GEA393236:GEA393251 FUE393236:FUE393251 FKI393236:FKI393251 FAM393236:FAM393251 EQQ393236:EQQ393251 EGU393236:EGU393251 DWY393236:DWY393251 DNC393236:DNC393251 DDG393236:DDG393251 CTK393236:CTK393251 CJO393236:CJO393251 BZS393236:BZS393251 BPW393236:BPW393251 BGA393236:BGA393251 AWE393236:AWE393251 AMI393236:AMI393251 ACM393236:ACM393251 SQ393236:SQ393251 IU393236:IU393251 C393221:C393236 WVG327700:WVG327715 WLK327700:WLK327715 WBO327700:WBO327715 VRS327700:VRS327715 VHW327700:VHW327715 UYA327700:UYA327715 UOE327700:UOE327715 UEI327700:UEI327715 TUM327700:TUM327715 TKQ327700:TKQ327715 TAU327700:TAU327715 SQY327700:SQY327715 SHC327700:SHC327715 RXG327700:RXG327715 RNK327700:RNK327715 RDO327700:RDO327715 QTS327700:QTS327715 QJW327700:QJW327715 QAA327700:QAA327715 PQE327700:PQE327715 PGI327700:PGI327715 OWM327700:OWM327715 OMQ327700:OMQ327715 OCU327700:OCU327715 NSY327700:NSY327715 NJC327700:NJC327715 MZG327700:MZG327715 MPK327700:MPK327715 MFO327700:MFO327715 LVS327700:LVS327715 LLW327700:LLW327715 LCA327700:LCA327715 KSE327700:KSE327715 KII327700:KII327715 JYM327700:JYM327715 JOQ327700:JOQ327715 JEU327700:JEU327715 IUY327700:IUY327715 ILC327700:ILC327715 IBG327700:IBG327715 HRK327700:HRK327715 HHO327700:HHO327715 GXS327700:GXS327715 GNW327700:GNW327715 GEA327700:GEA327715 FUE327700:FUE327715 FKI327700:FKI327715 FAM327700:FAM327715 EQQ327700:EQQ327715 EGU327700:EGU327715 DWY327700:DWY327715 DNC327700:DNC327715 DDG327700:DDG327715 CTK327700:CTK327715 CJO327700:CJO327715 BZS327700:BZS327715 BPW327700:BPW327715 BGA327700:BGA327715 AWE327700:AWE327715 AMI327700:AMI327715 ACM327700:ACM327715 SQ327700:SQ327715 IU327700:IU327715 C327685:C327700 WVG262164:WVG262179 WLK262164:WLK262179 WBO262164:WBO262179 VRS262164:VRS262179 VHW262164:VHW262179 UYA262164:UYA262179 UOE262164:UOE262179 UEI262164:UEI262179 TUM262164:TUM262179 TKQ262164:TKQ262179 TAU262164:TAU262179 SQY262164:SQY262179 SHC262164:SHC262179 RXG262164:RXG262179 RNK262164:RNK262179 RDO262164:RDO262179 QTS262164:QTS262179 QJW262164:QJW262179 QAA262164:QAA262179 PQE262164:PQE262179 PGI262164:PGI262179 OWM262164:OWM262179 OMQ262164:OMQ262179 OCU262164:OCU262179 NSY262164:NSY262179 NJC262164:NJC262179 MZG262164:MZG262179 MPK262164:MPK262179 MFO262164:MFO262179 LVS262164:LVS262179 LLW262164:LLW262179 LCA262164:LCA262179 KSE262164:KSE262179 KII262164:KII262179 JYM262164:JYM262179 JOQ262164:JOQ262179 JEU262164:JEU262179 IUY262164:IUY262179 ILC262164:ILC262179 IBG262164:IBG262179 HRK262164:HRK262179 HHO262164:HHO262179 GXS262164:GXS262179 GNW262164:GNW262179 GEA262164:GEA262179 FUE262164:FUE262179 FKI262164:FKI262179 FAM262164:FAM262179 EQQ262164:EQQ262179 EGU262164:EGU262179 DWY262164:DWY262179 DNC262164:DNC262179 DDG262164:DDG262179 CTK262164:CTK262179 CJO262164:CJO262179 BZS262164:BZS262179 BPW262164:BPW262179 BGA262164:BGA262179 AWE262164:AWE262179 AMI262164:AMI262179 ACM262164:ACM262179 SQ262164:SQ262179 IU262164:IU262179 C262149:C262164 WVG196628:WVG196643 WLK196628:WLK196643 WBO196628:WBO196643 VRS196628:VRS196643 VHW196628:VHW196643 UYA196628:UYA196643 UOE196628:UOE196643 UEI196628:UEI196643 TUM196628:TUM196643 TKQ196628:TKQ196643 TAU196628:TAU196643 SQY196628:SQY196643 SHC196628:SHC196643 RXG196628:RXG196643 RNK196628:RNK196643 RDO196628:RDO196643 QTS196628:QTS196643 QJW196628:QJW196643 QAA196628:QAA196643 PQE196628:PQE196643 PGI196628:PGI196643 OWM196628:OWM196643 OMQ196628:OMQ196643 OCU196628:OCU196643 NSY196628:NSY196643 NJC196628:NJC196643 MZG196628:MZG196643 MPK196628:MPK196643 MFO196628:MFO196643 LVS196628:LVS196643 LLW196628:LLW196643 LCA196628:LCA196643 KSE196628:KSE196643 KII196628:KII196643 JYM196628:JYM196643 JOQ196628:JOQ196643 JEU196628:JEU196643 IUY196628:IUY196643 ILC196628:ILC196643 IBG196628:IBG196643 HRK196628:HRK196643 HHO196628:HHO196643 GXS196628:GXS196643 GNW196628:GNW196643 GEA196628:GEA196643 FUE196628:FUE196643 FKI196628:FKI196643 FAM196628:FAM196643 EQQ196628:EQQ196643 EGU196628:EGU196643 DWY196628:DWY196643 DNC196628:DNC196643 DDG196628:DDG196643 CTK196628:CTK196643 CJO196628:CJO196643 BZS196628:BZS196643 BPW196628:BPW196643 BGA196628:BGA196643 AWE196628:AWE196643 AMI196628:AMI196643 ACM196628:ACM196643 SQ196628:SQ196643 IU196628:IU196643 C196613:C196628 WVG131092:WVG131107 WLK131092:WLK131107 WBO131092:WBO131107 VRS131092:VRS131107 VHW131092:VHW131107 UYA131092:UYA131107 UOE131092:UOE131107 UEI131092:UEI131107 TUM131092:TUM131107 TKQ131092:TKQ131107 TAU131092:TAU131107 SQY131092:SQY131107 SHC131092:SHC131107 RXG131092:RXG131107 RNK131092:RNK131107 RDO131092:RDO131107 QTS131092:QTS131107 QJW131092:QJW131107 QAA131092:QAA131107 PQE131092:PQE131107 PGI131092:PGI131107 OWM131092:OWM131107 OMQ131092:OMQ131107 OCU131092:OCU131107 NSY131092:NSY131107 NJC131092:NJC131107 MZG131092:MZG131107 MPK131092:MPK131107 MFO131092:MFO131107 LVS131092:LVS131107 LLW131092:LLW131107 LCA131092:LCA131107 KSE131092:KSE131107 KII131092:KII131107 JYM131092:JYM131107 JOQ131092:JOQ131107 JEU131092:JEU131107 IUY131092:IUY131107 ILC131092:ILC131107 IBG131092:IBG131107 HRK131092:HRK131107 HHO131092:HHO131107 GXS131092:GXS131107 GNW131092:GNW131107 GEA131092:GEA131107 FUE131092:FUE131107 FKI131092:FKI131107 FAM131092:FAM131107 EQQ131092:EQQ131107 EGU131092:EGU131107 DWY131092:DWY131107 DNC131092:DNC131107 DDG131092:DDG131107 CTK131092:CTK131107 CJO131092:CJO131107 BZS131092:BZS131107 BPW131092:BPW131107 BGA131092:BGA131107 AWE131092:AWE131107 AMI131092:AMI131107 ACM131092:ACM131107 SQ131092:SQ131107 IU131092:IU131107 C131077:C131092 WVG65556:WVG65571 WLK65556:WLK65571 WBO65556:WBO65571 VRS65556:VRS65571 VHW65556:VHW65571 UYA65556:UYA65571 UOE65556:UOE65571 UEI65556:UEI65571 TUM65556:TUM65571 TKQ65556:TKQ65571 TAU65556:TAU65571 SQY65556:SQY65571 SHC65556:SHC65571 RXG65556:RXG65571 RNK65556:RNK65571 RDO65556:RDO65571 QTS65556:QTS65571 QJW65556:QJW65571 QAA65556:QAA65571 PQE65556:PQE65571 PGI65556:PGI65571 OWM65556:OWM65571 OMQ65556:OMQ65571 OCU65556:OCU65571 NSY65556:NSY65571 NJC65556:NJC65571 MZG65556:MZG65571 MPK65556:MPK65571 MFO65556:MFO65571 LVS65556:LVS65571 LLW65556:LLW65571 LCA65556:LCA65571 KSE65556:KSE65571 KII65556:KII65571 JYM65556:JYM65571 JOQ65556:JOQ65571 JEU65556:JEU65571 IUY65556:IUY65571 ILC65556:ILC65571 IBG65556:IBG65571 HRK65556:HRK65571 HHO65556:HHO65571 GXS65556:GXS65571 GNW65556:GNW65571 GEA65556:GEA65571 FUE65556:FUE65571 FKI65556:FKI65571 FAM65556:FAM65571 EQQ65556:EQQ65571 EGU65556:EGU65571 DWY65556:DWY65571 DNC65556:DNC65571 DDG65556:DDG65571 CTK65556:CTK65571 CJO65556:CJO65571 BZS65556:BZS65571 BPW65556:BPW65571 BGA65556:BGA65571 AWE65556:AWE65571 AMI65556:AMI65571 ACM65556:ACM65571 SQ65556:SQ65571 IU65556:IU65571 C65541:C65556 WVG983060:WVG983075 WVG11:WVG35 WLK11:WLK35 WBO11:WBO35 VRS11:VRS35 VHW11:VHW35 UYA11:UYA35 UOE11:UOE35 UEI11:UEI35 TUM11:TUM35 TKQ11:TKQ35 TAU11:TAU35 SQY11:SQY35 SHC11:SHC35 RXG11:RXG35 RNK11:RNK35 RDO11:RDO35 QTS11:QTS35 QJW11:QJW35 QAA11:QAA35 PQE11:PQE35 PGI11:PGI35 OWM11:OWM35 OMQ11:OMQ35 OCU11:OCU35 NSY11:NSY35 NJC11:NJC35 MZG11:MZG35 MPK11:MPK35 MFO11:MFO35 LVS11:LVS35 LLW11:LLW35 LCA11:LCA35 KSE11:KSE35 KII11:KII35 JYM11:JYM35 JOQ11:JOQ35 JEU11:JEU35 IUY11:IUY35 ILC11:ILC35 IBG11:IBG35 HRK11:HRK35 HHO11:HHO35 GXS11:GXS35 GNW11:GNW35 GEA11:GEA35 FUE11:FUE35 FKI11:FKI35 FAM11:FAM35 EQQ11:EQQ35 EGU11:EGU35 DWY11:DWY35 DNC11:DNC35 DDG11:DDG35 CTK11:CTK35 CJO11:CJO35 BZS11:BZS35 BPW11:BPW35 BGA11:BGA35 AWE11:AWE35 AMI11:AMI35 ACM11:ACM35 SQ11:SQ35" xr:uid="{5A2AA3F2-EFDD-4F5B-BAB8-B77FA1162D42}">
      <formula1>$A$3:$A$32</formula1>
    </dataValidation>
    <dataValidation type="list" allowBlank="1" showInputMessage="1" showErrorMessage="1" sqref="C11:C20" xr:uid="{6238F121-79AB-4856-91DA-D830D1A786CC}">
      <formula1>$R$11:$R$30</formula1>
    </dataValidation>
  </dataValidations>
  <pageMargins left="0.70866141732283472" right="0.70866141732283472" top="0.74803149606299213" bottom="0.35433070866141736" header="0.31496062992125984" footer="0.31496062992125984"/>
  <pageSetup paperSize="9" scale="86" fitToHeight="0" orientation="landscape" r:id="rId1"/>
  <headerFooter>
    <oddHeader>&amp;L&amp;"-,太字"&amp;14入力用</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EC513-8082-4128-8682-488CB9C7152E}">
  <sheetPr>
    <tabColor theme="7" tint="0.59999389629810485"/>
    <pageSetUpPr fitToPage="1"/>
  </sheetPr>
  <dimension ref="B1:X45"/>
  <sheetViews>
    <sheetView showGridLines="0" zoomScaleNormal="100" zoomScaleSheetLayoutView="100" workbookViewId="0">
      <selection activeCell="J21" sqref="J21"/>
    </sheetView>
  </sheetViews>
  <sheetFormatPr defaultColWidth="9" defaultRowHeight="16.5" x14ac:dyDescent="0.55000000000000004"/>
  <cols>
    <col min="1" max="1" width="0.58203125" style="54" customWidth="1"/>
    <col min="2" max="2" width="5.58203125" style="54" customWidth="1"/>
    <col min="3" max="3" width="22" style="54" customWidth="1"/>
    <col min="4" max="4" width="25.33203125" style="54" customWidth="1"/>
    <col min="5" max="11" width="12.08203125" style="54" customWidth="1"/>
    <col min="12" max="12" width="1.08203125" style="54" customWidth="1"/>
    <col min="13" max="13" width="9.58203125" style="54" customWidth="1"/>
    <col min="14" max="16" width="8.58203125" style="89" customWidth="1"/>
    <col min="17" max="17" width="12.08203125" style="89" customWidth="1"/>
    <col min="18" max="18" width="32" style="89" customWidth="1"/>
    <col min="19" max="22" width="9" style="90"/>
    <col min="23" max="23" width="19.5" style="91" customWidth="1"/>
    <col min="24" max="24" width="32" style="76" bestFit="1" customWidth="1"/>
    <col min="25" max="252" width="9" style="54"/>
    <col min="253" max="253" width="0.58203125" style="54" customWidth="1"/>
    <col min="254" max="254" width="5.58203125" style="54" customWidth="1"/>
    <col min="255" max="255" width="22" style="54" customWidth="1"/>
    <col min="256" max="256" width="11.08203125" style="54" customWidth="1"/>
    <col min="257" max="257" width="25.33203125" style="54" customWidth="1"/>
    <col min="258" max="258" width="15.58203125" style="54" customWidth="1"/>
    <col min="259" max="259" width="6.58203125" style="54" customWidth="1"/>
    <col min="260" max="260" width="12.08203125" style="54" customWidth="1"/>
    <col min="261" max="264" width="10.58203125" style="54" customWidth="1"/>
    <col min="265" max="265" width="17.83203125" style="54" customWidth="1"/>
    <col min="266" max="267" width="16" style="54" customWidth="1"/>
    <col min="268" max="268" width="1.08203125" style="54" customWidth="1"/>
    <col min="269" max="271" width="9.58203125" style="54" customWidth="1"/>
    <col min="272" max="508" width="9" style="54"/>
    <col min="509" max="509" width="0.58203125" style="54" customWidth="1"/>
    <col min="510" max="510" width="5.58203125" style="54" customWidth="1"/>
    <col min="511" max="511" width="22" style="54" customWidth="1"/>
    <col min="512" max="512" width="11.08203125" style="54" customWidth="1"/>
    <col min="513" max="513" width="25.33203125" style="54" customWidth="1"/>
    <col min="514" max="514" width="15.58203125" style="54" customWidth="1"/>
    <col min="515" max="515" width="6.58203125" style="54" customWidth="1"/>
    <col min="516" max="516" width="12.08203125" style="54" customWidth="1"/>
    <col min="517" max="520" width="10.58203125" style="54" customWidth="1"/>
    <col min="521" max="521" width="17.83203125" style="54" customWidth="1"/>
    <col min="522" max="523" width="16" style="54" customWidth="1"/>
    <col min="524" max="524" width="1.08203125" style="54" customWidth="1"/>
    <col min="525" max="527" width="9.58203125" style="54" customWidth="1"/>
    <col min="528" max="764" width="9" style="54"/>
    <col min="765" max="765" width="0.58203125" style="54" customWidth="1"/>
    <col min="766" max="766" width="5.58203125" style="54" customWidth="1"/>
    <col min="767" max="767" width="22" style="54" customWidth="1"/>
    <col min="768" max="768" width="11.08203125" style="54" customWidth="1"/>
    <col min="769" max="769" width="25.33203125" style="54" customWidth="1"/>
    <col min="770" max="770" width="15.58203125" style="54" customWidth="1"/>
    <col min="771" max="771" width="6.58203125" style="54" customWidth="1"/>
    <col min="772" max="772" width="12.08203125" style="54" customWidth="1"/>
    <col min="773" max="776" width="10.58203125" style="54" customWidth="1"/>
    <col min="777" max="777" width="17.83203125" style="54" customWidth="1"/>
    <col min="778" max="779" width="16" style="54" customWidth="1"/>
    <col min="780" max="780" width="1.08203125" style="54" customWidth="1"/>
    <col min="781" max="783" width="9.58203125" style="54" customWidth="1"/>
    <col min="784" max="1020" width="9" style="54"/>
    <col min="1021" max="1021" width="0.58203125" style="54" customWidth="1"/>
    <col min="1022" max="1022" width="5.58203125" style="54" customWidth="1"/>
    <col min="1023" max="1023" width="22" style="54" customWidth="1"/>
    <col min="1024" max="1024" width="11.08203125" style="54" customWidth="1"/>
    <col min="1025" max="1025" width="25.33203125" style="54" customWidth="1"/>
    <col min="1026" max="1026" width="15.58203125" style="54" customWidth="1"/>
    <col min="1027" max="1027" width="6.58203125" style="54" customWidth="1"/>
    <col min="1028" max="1028" width="12.08203125" style="54" customWidth="1"/>
    <col min="1029" max="1032" width="10.58203125" style="54" customWidth="1"/>
    <col min="1033" max="1033" width="17.83203125" style="54" customWidth="1"/>
    <col min="1034" max="1035" width="16" style="54" customWidth="1"/>
    <col min="1036" max="1036" width="1.08203125" style="54" customWidth="1"/>
    <col min="1037" max="1039" width="9.58203125" style="54" customWidth="1"/>
    <col min="1040" max="1276" width="9" style="54"/>
    <col min="1277" max="1277" width="0.58203125" style="54" customWidth="1"/>
    <col min="1278" max="1278" width="5.58203125" style="54" customWidth="1"/>
    <col min="1279" max="1279" width="22" style="54" customWidth="1"/>
    <col min="1280" max="1280" width="11.08203125" style="54" customWidth="1"/>
    <col min="1281" max="1281" width="25.33203125" style="54" customWidth="1"/>
    <col min="1282" max="1282" width="15.58203125" style="54" customWidth="1"/>
    <col min="1283" max="1283" width="6.58203125" style="54" customWidth="1"/>
    <col min="1284" max="1284" width="12.08203125" style="54" customWidth="1"/>
    <col min="1285" max="1288" width="10.58203125" style="54" customWidth="1"/>
    <col min="1289" max="1289" width="17.83203125" style="54" customWidth="1"/>
    <col min="1290" max="1291" width="16" style="54" customWidth="1"/>
    <col min="1292" max="1292" width="1.08203125" style="54" customWidth="1"/>
    <col min="1293" max="1295" width="9.58203125" style="54" customWidth="1"/>
    <col min="1296" max="1532" width="9" style="54"/>
    <col min="1533" max="1533" width="0.58203125" style="54" customWidth="1"/>
    <col min="1534" max="1534" width="5.58203125" style="54" customWidth="1"/>
    <col min="1535" max="1535" width="22" style="54" customWidth="1"/>
    <col min="1536" max="1536" width="11.08203125" style="54" customWidth="1"/>
    <col min="1537" max="1537" width="25.33203125" style="54" customWidth="1"/>
    <col min="1538" max="1538" width="15.58203125" style="54" customWidth="1"/>
    <col min="1539" max="1539" width="6.58203125" style="54" customWidth="1"/>
    <col min="1540" max="1540" width="12.08203125" style="54" customWidth="1"/>
    <col min="1541" max="1544" width="10.58203125" style="54" customWidth="1"/>
    <col min="1545" max="1545" width="17.83203125" style="54" customWidth="1"/>
    <col min="1546" max="1547" width="16" style="54" customWidth="1"/>
    <col min="1548" max="1548" width="1.08203125" style="54" customWidth="1"/>
    <col min="1549" max="1551" width="9.58203125" style="54" customWidth="1"/>
    <col min="1552" max="1788" width="9" style="54"/>
    <col min="1789" max="1789" width="0.58203125" style="54" customWidth="1"/>
    <col min="1790" max="1790" width="5.58203125" style="54" customWidth="1"/>
    <col min="1791" max="1791" width="22" style="54" customWidth="1"/>
    <col min="1792" max="1792" width="11.08203125" style="54" customWidth="1"/>
    <col min="1793" max="1793" width="25.33203125" style="54" customWidth="1"/>
    <col min="1794" max="1794" width="15.58203125" style="54" customWidth="1"/>
    <col min="1795" max="1795" width="6.58203125" style="54" customWidth="1"/>
    <col min="1796" max="1796" width="12.08203125" style="54" customWidth="1"/>
    <col min="1797" max="1800" width="10.58203125" style="54" customWidth="1"/>
    <col min="1801" max="1801" width="17.83203125" style="54" customWidth="1"/>
    <col min="1802" max="1803" width="16" style="54" customWidth="1"/>
    <col min="1804" max="1804" width="1.08203125" style="54" customWidth="1"/>
    <col min="1805" max="1807" width="9.58203125" style="54" customWidth="1"/>
    <col min="1808" max="2044" width="9" style="54"/>
    <col min="2045" max="2045" width="0.58203125" style="54" customWidth="1"/>
    <col min="2046" max="2046" width="5.58203125" style="54" customWidth="1"/>
    <col min="2047" max="2047" width="22" style="54" customWidth="1"/>
    <col min="2048" max="2048" width="11.08203125" style="54" customWidth="1"/>
    <col min="2049" max="2049" width="25.33203125" style="54" customWidth="1"/>
    <col min="2050" max="2050" width="15.58203125" style="54" customWidth="1"/>
    <col min="2051" max="2051" width="6.58203125" style="54" customWidth="1"/>
    <col min="2052" max="2052" width="12.08203125" style="54" customWidth="1"/>
    <col min="2053" max="2056" width="10.58203125" style="54" customWidth="1"/>
    <col min="2057" max="2057" width="17.83203125" style="54" customWidth="1"/>
    <col min="2058" max="2059" width="16" style="54" customWidth="1"/>
    <col min="2060" max="2060" width="1.08203125" style="54" customWidth="1"/>
    <col min="2061" max="2063" width="9.58203125" style="54" customWidth="1"/>
    <col min="2064" max="2300" width="9" style="54"/>
    <col min="2301" max="2301" width="0.58203125" style="54" customWidth="1"/>
    <col min="2302" max="2302" width="5.58203125" style="54" customWidth="1"/>
    <col min="2303" max="2303" width="22" style="54" customWidth="1"/>
    <col min="2304" max="2304" width="11.08203125" style="54" customWidth="1"/>
    <col min="2305" max="2305" width="25.33203125" style="54" customWidth="1"/>
    <col min="2306" max="2306" width="15.58203125" style="54" customWidth="1"/>
    <col min="2307" max="2307" width="6.58203125" style="54" customWidth="1"/>
    <col min="2308" max="2308" width="12.08203125" style="54" customWidth="1"/>
    <col min="2309" max="2312" width="10.58203125" style="54" customWidth="1"/>
    <col min="2313" max="2313" width="17.83203125" style="54" customWidth="1"/>
    <col min="2314" max="2315" width="16" style="54" customWidth="1"/>
    <col min="2316" max="2316" width="1.08203125" style="54" customWidth="1"/>
    <col min="2317" max="2319" width="9.58203125" style="54" customWidth="1"/>
    <col min="2320" max="2556" width="9" style="54"/>
    <col min="2557" max="2557" width="0.58203125" style="54" customWidth="1"/>
    <col min="2558" max="2558" width="5.58203125" style="54" customWidth="1"/>
    <col min="2559" max="2559" width="22" style="54" customWidth="1"/>
    <col min="2560" max="2560" width="11.08203125" style="54" customWidth="1"/>
    <col min="2561" max="2561" width="25.33203125" style="54" customWidth="1"/>
    <col min="2562" max="2562" width="15.58203125" style="54" customWidth="1"/>
    <col min="2563" max="2563" width="6.58203125" style="54" customWidth="1"/>
    <col min="2564" max="2564" width="12.08203125" style="54" customWidth="1"/>
    <col min="2565" max="2568" width="10.58203125" style="54" customWidth="1"/>
    <col min="2569" max="2569" width="17.83203125" style="54" customWidth="1"/>
    <col min="2570" max="2571" width="16" style="54" customWidth="1"/>
    <col min="2572" max="2572" width="1.08203125" style="54" customWidth="1"/>
    <col min="2573" max="2575" width="9.58203125" style="54" customWidth="1"/>
    <col min="2576" max="2812" width="9" style="54"/>
    <col min="2813" max="2813" width="0.58203125" style="54" customWidth="1"/>
    <col min="2814" max="2814" width="5.58203125" style="54" customWidth="1"/>
    <col min="2815" max="2815" width="22" style="54" customWidth="1"/>
    <col min="2816" max="2816" width="11.08203125" style="54" customWidth="1"/>
    <col min="2817" max="2817" width="25.33203125" style="54" customWidth="1"/>
    <col min="2818" max="2818" width="15.58203125" style="54" customWidth="1"/>
    <col min="2819" max="2819" width="6.58203125" style="54" customWidth="1"/>
    <col min="2820" max="2820" width="12.08203125" style="54" customWidth="1"/>
    <col min="2821" max="2824" width="10.58203125" style="54" customWidth="1"/>
    <col min="2825" max="2825" width="17.83203125" style="54" customWidth="1"/>
    <col min="2826" max="2827" width="16" style="54" customWidth="1"/>
    <col min="2828" max="2828" width="1.08203125" style="54" customWidth="1"/>
    <col min="2829" max="2831" width="9.58203125" style="54" customWidth="1"/>
    <col min="2832" max="3068" width="9" style="54"/>
    <col min="3069" max="3069" width="0.58203125" style="54" customWidth="1"/>
    <col min="3070" max="3070" width="5.58203125" style="54" customWidth="1"/>
    <col min="3071" max="3071" width="22" style="54" customWidth="1"/>
    <col min="3072" max="3072" width="11.08203125" style="54" customWidth="1"/>
    <col min="3073" max="3073" width="25.33203125" style="54" customWidth="1"/>
    <col min="3074" max="3074" width="15.58203125" style="54" customWidth="1"/>
    <col min="3075" max="3075" width="6.58203125" style="54" customWidth="1"/>
    <col min="3076" max="3076" width="12.08203125" style="54" customWidth="1"/>
    <col min="3077" max="3080" width="10.58203125" style="54" customWidth="1"/>
    <col min="3081" max="3081" width="17.83203125" style="54" customWidth="1"/>
    <col min="3082" max="3083" width="16" style="54" customWidth="1"/>
    <col min="3084" max="3084" width="1.08203125" style="54" customWidth="1"/>
    <col min="3085" max="3087" width="9.58203125" style="54" customWidth="1"/>
    <col min="3088" max="3324" width="9" style="54"/>
    <col min="3325" max="3325" width="0.58203125" style="54" customWidth="1"/>
    <col min="3326" max="3326" width="5.58203125" style="54" customWidth="1"/>
    <col min="3327" max="3327" width="22" style="54" customWidth="1"/>
    <col min="3328" max="3328" width="11.08203125" style="54" customWidth="1"/>
    <col min="3329" max="3329" width="25.33203125" style="54" customWidth="1"/>
    <col min="3330" max="3330" width="15.58203125" style="54" customWidth="1"/>
    <col min="3331" max="3331" width="6.58203125" style="54" customWidth="1"/>
    <col min="3332" max="3332" width="12.08203125" style="54" customWidth="1"/>
    <col min="3333" max="3336" width="10.58203125" style="54" customWidth="1"/>
    <col min="3337" max="3337" width="17.83203125" style="54" customWidth="1"/>
    <col min="3338" max="3339" width="16" style="54" customWidth="1"/>
    <col min="3340" max="3340" width="1.08203125" style="54" customWidth="1"/>
    <col min="3341" max="3343" width="9.58203125" style="54" customWidth="1"/>
    <col min="3344" max="3580" width="9" style="54"/>
    <col min="3581" max="3581" width="0.58203125" style="54" customWidth="1"/>
    <col min="3582" max="3582" width="5.58203125" style="54" customWidth="1"/>
    <col min="3583" max="3583" width="22" style="54" customWidth="1"/>
    <col min="3584" max="3584" width="11.08203125" style="54" customWidth="1"/>
    <col min="3585" max="3585" width="25.33203125" style="54" customWidth="1"/>
    <col min="3586" max="3586" width="15.58203125" style="54" customWidth="1"/>
    <col min="3587" max="3587" width="6.58203125" style="54" customWidth="1"/>
    <col min="3588" max="3588" width="12.08203125" style="54" customWidth="1"/>
    <col min="3589" max="3592" width="10.58203125" style="54" customWidth="1"/>
    <col min="3593" max="3593" width="17.83203125" style="54" customWidth="1"/>
    <col min="3594" max="3595" width="16" style="54" customWidth="1"/>
    <col min="3596" max="3596" width="1.08203125" style="54" customWidth="1"/>
    <col min="3597" max="3599" width="9.58203125" style="54" customWidth="1"/>
    <col min="3600" max="3836" width="9" style="54"/>
    <col min="3837" max="3837" width="0.58203125" style="54" customWidth="1"/>
    <col min="3838" max="3838" width="5.58203125" style="54" customWidth="1"/>
    <col min="3839" max="3839" width="22" style="54" customWidth="1"/>
    <col min="3840" max="3840" width="11.08203125" style="54" customWidth="1"/>
    <col min="3841" max="3841" width="25.33203125" style="54" customWidth="1"/>
    <col min="3842" max="3842" width="15.58203125" style="54" customWidth="1"/>
    <col min="3843" max="3843" width="6.58203125" style="54" customWidth="1"/>
    <col min="3844" max="3844" width="12.08203125" style="54" customWidth="1"/>
    <col min="3845" max="3848" width="10.58203125" style="54" customWidth="1"/>
    <col min="3849" max="3849" width="17.83203125" style="54" customWidth="1"/>
    <col min="3850" max="3851" width="16" style="54" customWidth="1"/>
    <col min="3852" max="3852" width="1.08203125" style="54" customWidth="1"/>
    <col min="3853" max="3855" width="9.58203125" style="54" customWidth="1"/>
    <col min="3856" max="4092" width="9" style="54"/>
    <col min="4093" max="4093" width="0.58203125" style="54" customWidth="1"/>
    <col min="4094" max="4094" width="5.58203125" style="54" customWidth="1"/>
    <col min="4095" max="4095" width="22" style="54" customWidth="1"/>
    <col min="4096" max="4096" width="11.08203125" style="54" customWidth="1"/>
    <col min="4097" max="4097" width="25.33203125" style="54" customWidth="1"/>
    <col min="4098" max="4098" width="15.58203125" style="54" customWidth="1"/>
    <col min="4099" max="4099" width="6.58203125" style="54" customWidth="1"/>
    <col min="4100" max="4100" width="12.08203125" style="54" customWidth="1"/>
    <col min="4101" max="4104" width="10.58203125" style="54" customWidth="1"/>
    <col min="4105" max="4105" width="17.83203125" style="54" customWidth="1"/>
    <col min="4106" max="4107" width="16" style="54" customWidth="1"/>
    <col min="4108" max="4108" width="1.08203125" style="54" customWidth="1"/>
    <col min="4109" max="4111" width="9.58203125" style="54" customWidth="1"/>
    <col min="4112" max="4348" width="9" style="54"/>
    <col min="4349" max="4349" width="0.58203125" style="54" customWidth="1"/>
    <col min="4350" max="4350" width="5.58203125" style="54" customWidth="1"/>
    <col min="4351" max="4351" width="22" style="54" customWidth="1"/>
    <col min="4352" max="4352" width="11.08203125" style="54" customWidth="1"/>
    <col min="4353" max="4353" width="25.33203125" style="54" customWidth="1"/>
    <col min="4354" max="4354" width="15.58203125" style="54" customWidth="1"/>
    <col min="4355" max="4355" width="6.58203125" style="54" customWidth="1"/>
    <col min="4356" max="4356" width="12.08203125" style="54" customWidth="1"/>
    <col min="4357" max="4360" width="10.58203125" style="54" customWidth="1"/>
    <col min="4361" max="4361" width="17.83203125" style="54" customWidth="1"/>
    <col min="4362" max="4363" width="16" style="54" customWidth="1"/>
    <col min="4364" max="4364" width="1.08203125" style="54" customWidth="1"/>
    <col min="4365" max="4367" width="9.58203125" style="54" customWidth="1"/>
    <col min="4368" max="4604" width="9" style="54"/>
    <col min="4605" max="4605" width="0.58203125" style="54" customWidth="1"/>
    <col min="4606" max="4606" width="5.58203125" style="54" customWidth="1"/>
    <col min="4607" max="4607" width="22" style="54" customWidth="1"/>
    <col min="4608" max="4608" width="11.08203125" style="54" customWidth="1"/>
    <col min="4609" max="4609" width="25.33203125" style="54" customWidth="1"/>
    <col min="4610" max="4610" width="15.58203125" style="54" customWidth="1"/>
    <col min="4611" max="4611" width="6.58203125" style="54" customWidth="1"/>
    <col min="4612" max="4612" width="12.08203125" style="54" customWidth="1"/>
    <col min="4613" max="4616" width="10.58203125" style="54" customWidth="1"/>
    <col min="4617" max="4617" width="17.83203125" style="54" customWidth="1"/>
    <col min="4618" max="4619" width="16" style="54" customWidth="1"/>
    <col min="4620" max="4620" width="1.08203125" style="54" customWidth="1"/>
    <col min="4621" max="4623" width="9.58203125" style="54" customWidth="1"/>
    <col min="4624" max="4860" width="9" style="54"/>
    <col min="4861" max="4861" width="0.58203125" style="54" customWidth="1"/>
    <col min="4862" max="4862" width="5.58203125" style="54" customWidth="1"/>
    <col min="4863" max="4863" width="22" style="54" customWidth="1"/>
    <col min="4864" max="4864" width="11.08203125" style="54" customWidth="1"/>
    <col min="4865" max="4865" width="25.33203125" style="54" customWidth="1"/>
    <col min="4866" max="4866" width="15.58203125" style="54" customWidth="1"/>
    <col min="4867" max="4867" width="6.58203125" style="54" customWidth="1"/>
    <col min="4868" max="4868" width="12.08203125" style="54" customWidth="1"/>
    <col min="4869" max="4872" width="10.58203125" style="54" customWidth="1"/>
    <col min="4873" max="4873" width="17.83203125" style="54" customWidth="1"/>
    <col min="4874" max="4875" width="16" style="54" customWidth="1"/>
    <col min="4876" max="4876" width="1.08203125" style="54" customWidth="1"/>
    <col min="4877" max="4879" width="9.58203125" style="54" customWidth="1"/>
    <col min="4880" max="5116" width="9" style="54"/>
    <col min="5117" max="5117" width="0.58203125" style="54" customWidth="1"/>
    <col min="5118" max="5118" width="5.58203125" style="54" customWidth="1"/>
    <col min="5119" max="5119" width="22" style="54" customWidth="1"/>
    <col min="5120" max="5120" width="11.08203125" style="54" customWidth="1"/>
    <col min="5121" max="5121" width="25.33203125" style="54" customWidth="1"/>
    <col min="5122" max="5122" width="15.58203125" style="54" customWidth="1"/>
    <col min="5123" max="5123" width="6.58203125" style="54" customWidth="1"/>
    <col min="5124" max="5124" width="12.08203125" style="54" customWidth="1"/>
    <col min="5125" max="5128" width="10.58203125" style="54" customWidth="1"/>
    <col min="5129" max="5129" width="17.83203125" style="54" customWidth="1"/>
    <col min="5130" max="5131" width="16" style="54" customWidth="1"/>
    <col min="5132" max="5132" width="1.08203125" style="54" customWidth="1"/>
    <col min="5133" max="5135" width="9.58203125" style="54" customWidth="1"/>
    <col min="5136" max="5372" width="9" style="54"/>
    <col min="5373" max="5373" width="0.58203125" style="54" customWidth="1"/>
    <col min="5374" max="5374" width="5.58203125" style="54" customWidth="1"/>
    <col min="5375" max="5375" width="22" style="54" customWidth="1"/>
    <col min="5376" max="5376" width="11.08203125" style="54" customWidth="1"/>
    <col min="5377" max="5377" width="25.33203125" style="54" customWidth="1"/>
    <col min="5378" max="5378" width="15.58203125" style="54" customWidth="1"/>
    <col min="5379" max="5379" width="6.58203125" style="54" customWidth="1"/>
    <col min="5380" max="5380" width="12.08203125" style="54" customWidth="1"/>
    <col min="5381" max="5384" width="10.58203125" style="54" customWidth="1"/>
    <col min="5385" max="5385" width="17.83203125" style="54" customWidth="1"/>
    <col min="5386" max="5387" width="16" style="54" customWidth="1"/>
    <col min="5388" max="5388" width="1.08203125" style="54" customWidth="1"/>
    <col min="5389" max="5391" width="9.58203125" style="54" customWidth="1"/>
    <col min="5392" max="5628" width="9" style="54"/>
    <col min="5629" max="5629" width="0.58203125" style="54" customWidth="1"/>
    <col min="5630" max="5630" width="5.58203125" style="54" customWidth="1"/>
    <col min="5631" max="5631" width="22" style="54" customWidth="1"/>
    <col min="5632" max="5632" width="11.08203125" style="54" customWidth="1"/>
    <col min="5633" max="5633" width="25.33203125" style="54" customWidth="1"/>
    <col min="5634" max="5634" width="15.58203125" style="54" customWidth="1"/>
    <col min="5635" max="5635" width="6.58203125" style="54" customWidth="1"/>
    <col min="5636" max="5636" width="12.08203125" style="54" customWidth="1"/>
    <col min="5637" max="5640" width="10.58203125" style="54" customWidth="1"/>
    <col min="5641" max="5641" width="17.83203125" style="54" customWidth="1"/>
    <col min="5642" max="5643" width="16" style="54" customWidth="1"/>
    <col min="5644" max="5644" width="1.08203125" style="54" customWidth="1"/>
    <col min="5645" max="5647" width="9.58203125" style="54" customWidth="1"/>
    <col min="5648" max="5884" width="9" style="54"/>
    <col min="5885" max="5885" width="0.58203125" style="54" customWidth="1"/>
    <col min="5886" max="5886" width="5.58203125" style="54" customWidth="1"/>
    <col min="5887" max="5887" width="22" style="54" customWidth="1"/>
    <col min="5888" max="5888" width="11.08203125" style="54" customWidth="1"/>
    <col min="5889" max="5889" width="25.33203125" style="54" customWidth="1"/>
    <col min="5890" max="5890" width="15.58203125" style="54" customWidth="1"/>
    <col min="5891" max="5891" width="6.58203125" style="54" customWidth="1"/>
    <col min="5892" max="5892" width="12.08203125" style="54" customWidth="1"/>
    <col min="5893" max="5896" width="10.58203125" style="54" customWidth="1"/>
    <col min="5897" max="5897" width="17.83203125" style="54" customWidth="1"/>
    <col min="5898" max="5899" width="16" style="54" customWidth="1"/>
    <col min="5900" max="5900" width="1.08203125" style="54" customWidth="1"/>
    <col min="5901" max="5903" width="9.58203125" style="54" customWidth="1"/>
    <col min="5904" max="6140" width="9" style="54"/>
    <col min="6141" max="6141" width="0.58203125" style="54" customWidth="1"/>
    <col min="6142" max="6142" width="5.58203125" style="54" customWidth="1"/>
    <col min="6143" max="6143" width="22" style="54" customWidth="1"/>
    <col min="6144" max="6144" width="11.08203125" style="54" customWidth="1"/>
    <col min="6145" max="6145" width="25.33203125" style="54" customWidth="1"/>
    <col min="6146" max="6146" width="15.58203125" style="54" customWidth="1"/>
    <col min="6147" max="6147" width="6.58203125" style="54" customWidth="1"/>
    <col min="6148" max="6148" width="12.08203125" style="54" customWidth="1"/>
    <col min="6149" max="6152" width="10.58203125" style="54" customWidth="1"/>
    <col min="6153" max="6153" width="17.83203125" style="54" customWidth="1"/>
    <col min="6154" max="6155" width="16" style="54" customWidth="1"/>
    <col min="6156" max="6156" width="1.08203125" style="54" customWidth="1"/>
    <col min="6157" max="6159" width="9.58203125" style="54" customWidth="1"/>
    <col min="6160" max="6396" width="9" style="54"/>
    <col min="6397" max="6397" width="0.58203125" style="54" customWidth="1"/>
    <col min="6398" max="6398" width="5.58203125" style="54" customWidth="1"/>
    <col min="6399" max="6399" width="22" style="54" customWidth="1"/>
    <col min="6400" max="6400" width="11.08203125" style="54" customWidth="1"/>
    <col min="6401" max="6401" width="25.33203125" style="54" customWidth="1"/>
    <col min="6402" max="6402" width="15.58203125" style="54" customWidth="1"/>
    <col min="6403" max="6403" width="6.58203125" style="54" customWidth="1"/>
    <col min="6404" max="6404" width="12.08203125" style="54" customWidth="1"/>
    <col min="6405" max="6408" width="10.58203125" style="54" customWidth="1"/>
    <col min="6409" max="6409" width="17.83203125" style="54" customWidth="1"/>
    <col min="6410" max="6411" width="16" style="54" customWidth="1"/>
    <col min="6412" max="6412" width="1.08203125" style="54" customWidth="1"/>
    <col min="6413" max="6415" width="9.58203125" style="54" customWidth="1"/>
    <col min="6416" max="6652" width="9" style="54"/>
    <col min="6653" max="6653" width="0.58203125" style="54" customWidth="1"/>
    <col min="6654" max="6654" width="5.58203125" style="54" customWidth="1"/>
    <col min="6655" max="6655" width="22" style="54" customWidth="1"/>
    <col min="6656" max="6656" width="11.08203125" style="54" customWidth="1"/>
    <col min="6657" max="6657" width="25.33203125" style="54" customWidth="1"/>
    <col min="6658" max="6658" width="15.58203125" style="54" customWidth="1"/>
    <col min="6659" max="6659" width="6.58203125" style="54" customWidth="1"/>
    <col min="6660" max="6660" width="12.08203125" style="54" customWidth="1"/>
    <col min="6661" max="6664" width="10.58203125" style="54" customWidth="1"/>
    <col min="6665" max="6665" width="17.83203125" style="54" customWidth="1"/>
    <col min="6666" max="6667" width="16" style="54" customWidth="1"/>
    <col min="6668" max="6668" width="1.08203125" style="54" customWidth="1"/>
    <col min="6669" max="6671" width="9.58203125" style="54" customWidth="1"/>
    <col min="6672" max="6908" width="9" style="54"/>
    <col min="6909" max="6909" width="0.58203125" style="54" customWidth="1"/>
    <col min="6910" max="6910" width="5.58203125" style="54" customWidth="1"/>
    <col min="6911" max="6911" width="22" style="54" customWidth="1"/>
    <col min="6912" max="6912" width="11.08203125" style="54" customWidth="1"/>
    <col min="6913" max="6913" width="25.33203125" style="54" customWidth="1"/>
    <col min="6914" max="6914" width="15.58203125" style="54" customWidth="1"/>
    <col min="6915" max="6915" width="6.58203125" style="54" customWidth="1"/>
    <col min="6916" max="6916" width="12.08203125" style="54" customWidth="1"/>
    <col min="6917" max="6920" width="10.58203125" style="54" customWidth="1"/>
    <col min="6921" max="6921" width="17.83203125" style="54" customWidth="1"/>
    <col min="6922" max="6923" width="16" style="54" customWidth="1"/>
    <col min="6924" max="6924" width="1.08203125" style="54" customWidth="1"/>
    <col min="6925" max="6927" width="9.58203125" style="54" customWidth="1"/>
    <col min="6928" max="7164" width="9" style="54"/>
    <col min="7165" max="7165" width="0.58203125" style="54" customWidth="1"/>
    <col min="7166" max="7166" width="5.58203125" style="54" customWidth="1"/>
    <col min="7167" max="7167" width="22" style="54" customWidth="1"/>
    <col min="7168" max="7168" width="11.08203125" style="54" customWidth="1"/>
    <col min="7169" max="7169" width="25.33203125" style="54" customWidth="1"/>
    <col min="7170" max="7170" width="15.58203125" style="54" customWidth="1"/>
    <col min="7171" max="7171" width="6.58203125" style="54" customWidth="1"/>
    <col min="7172" max="7172" width="12.08203125" style="54" customWidth="1"/>
    <col min="7173" max="7176" width="10.58203125" style="54" customWidth="1"/>
    <col min="7177" max="7177" width="17.83203125" style="54" customWidth="1"/>
    <col min="7178" max="7179" width="16" style="54" customWidth="1"/>
    <col min="7180" max="7180" width="1.08203125" style="54" customWidth="1"/>
    <col min="7181" max="7183" width="9.58203125" style="54" customWidth="1"/>
    <col min="7184" max="7420" width="9" style="54"/>
    <col min="7421" max="7421" width="0.58203125" style="54" customWidth="1"/>
    <col min="7422" max="7422" width="5.58203125" style="54" customWidth="1"/>
    <col min="7423" max="7423" width="22" style="54" customWidth="1"/>
    <col min="7424" max="7424" width="11.08203125" style="54" customWidth="1"/>
    <col min="7425" max="7425" width="25.33203125" style="54" customWidth="1"/>
    <col min="7426" max="7426" width="15.58203125" style="54" customWidth="1"/>
    <col min="7427" max="7427" width="6.58203125" style="54" customWidth="1"/>
    <col min="7428" max="7428" width="12.08203125" style="54" customWidth="1"/>
    <col min="7429" max="7432" width="10.58203125" style="54" customWidth="1"/>
    <col min="7433" max="7433" width="17.83203125" style="54" customWidth="1"/>
    <col min="7434" max="7435" width="16" style="54" customWidth="1"/>
    <col min="7436" max="7436" width="1.08203125" style="54" customWidth="1"/>
    <col min="7437" max="7439" width="9.58203125" style="54" customWidth="1"/>
    <col min="7440" max="7676" width="9" style="54"/>
    <col min="7677" max="7677" width="0.58203125" style="54" customWidth="1"/>
    <col min="7678" max="7678" width="5.58203125" style="54" customWidth="1"/>
    <col min="7679" max="7679" width="22" style="54" customWidth="1"/>
    <col min="7680" max="7680" width="11.08203125" style="54" customWidth="1"/>
    <col min="7681" max="7681" width="25.33203125" style="54" customWidth="1"/>
    <col min="7682" max="7682" width="15.58203125" style="54" customWidth="1"/>
    <col min="7683" max="7683" width="6.58203125" style="54" customWidth="1"/>
    <col min="7684" max="7684" width="12.08203125" style="54" customWidth="1"/>
    <col min="7685" max="7688" width="10.58203125" style="54" customWidth="1"/>
    <col min="7689" max="7689" width="17.83203125" style="54" customWidth="1"/>
    <col min="7690" max="7691" width="16" style="54" customWidth="1"/>
    <col min="7692" max="7692" width="1.08203125" style="54" customWidth="1"/>
    <col min="7693" max="7695" width="9.58203125" style="54" customWidth="1"/>
    <col min="7696" max="7932" width="9" style="54"/>
    <col min="7933" max="7933" width="0.58203125" style="54" customWidth="1"/>
    <col min="7934" max="7934" width="5.58203125" style="54" customWidth="1"/>
    <col min="7935" max="7935" width="22" style="54" customWidth="1"/>
    <col min="7936" max="7936" width="11.08203125" style="54" customWidth="1"/>
    <col min="7937" max="7937" width="25.33203125" style="54" customWidth="1"/>
    <col min="7938" max="7938" width="15.58203125" style="54" customWidth="1"/>
    <col min="7939" max="7939" width="6.58203125" style="54" customWidth="1"/>
    <col min="7940" max="7940" width="12.08203125" style="54" customWidth="1"/>
    <col min="7941" max="7944" width="10.58203125" style="54" customWidth="1"/>
    <col min="7945" max="7945" width="17.83203125" style="54" customWidth="1"/>
    <col min="7946" max="7947" width="16" style="54" customWidth="1"/>
    <col min="7948" max="7948" width="1.08203125" style="54" customWidth="1"/>
    <col min="7949" max="7951" width="9.58203125" style="54" customWidth="1"/>
    <col min="7952" max="8188" width="9" style="54"/>
    <col min="8189" max="8189" width="0.58203125" style="54" customWidth="1"/>
    <col min="8190" max="8190" width="5.58203125" style="54" customWidth="1"/>
    <col min="8191" max="8191" width="22" style="54" customWidth="1"/>
    <col min="8192" max="8192" width="11.08203125" style="54" customWidth="1"/>
    <col min="8193" max="8193" width="25.33203125" style="54" customWidth="1"/>
    <col min="8194" max="8194" width="15.58203125" style="54" customWidth="1"/>
    <col min="8195" max="8195" width="6.58203125" style="54" customWidth="1"/>
    <col min="8196" max="8196" width="12.08203125" style="54" customWidth="1"/>
    <col min="8197" max="8200" width="10.58203125" style="54" customWidth="1"/>
    <col min="8201" max="8201" width="17.83203125" style="54" customWidth="1"/>
    <col min="8202" max="8203" width="16" style="54" customWidth="1"/>
    <col min="8204" max="8204" width="1.08203125" style="54" customWidth="1"/>
    <col min="8205" max="8207" width="9.58203125" style="54" customWidth="1"/>
    <col min="8208" max="8444" width="9" style="54"/>
    <col min="8445" max="8445" width="0.58203125" style="54" customWidth="1"/>
    <col min="8446" max="8446" width="5.58203125" style="54" customWidth="1"/>
    <col min="8447" max="8447" width="22" style="54" customWidth="1"/>
    <col min="8448" max="8448" width="11.08203125" style="54" customWidth="1"/>
    <col min="8449" max="8449" width="25.33203125" style="54" customWidth="1"/>
    <col min="8450" max="8450" width="15.58203125" style="54" customWidth="1"/>
    <col min="8451" max="8451" width="6.58203125" style="54" customWidth="1"/>
    <col min="8452" max="8452" width="12.08203125" style="54" customWidth="1"/>
    <col min="8453" max="8456" width="10.58203125" style="54" customWidth="1"/>
    <col min="8457" max="8457" width="17.83203125" style="54" customWidth="1"/>
    <col min="8458" max="8459" width="16" style="54" customWidth="1"/>
    <col min="8460" max="8460" width="1.08203125" style="54" customWidth="1"/>
    <col min="8461" max="8463" width="9.58203125" style="54" customWidth="1"/>
    <col min="8464" max="8700" width="9" style="54"/>
    <col min="8701" max="8701" width="0.58203125" style="54" customWidth="1"/>
    <col min="8702" max="8702" width="5.58203125" style="54" customWidth="1"/>
    <col min="8703" max="8703" width="22" style="54" customWidth="1"/>
    <col min="8704" max="8704" width="11.08203125" style="54" customWidth="1"/>
    <col min="8705" max="8705" width="25.33203125" style="54" customWidth="1"/>
    <col min="8706" max="8706" width="15.58203125" style="54" customWidth="1"/>
    <col min="8707" max="8707" width="6.58203125" style="54" customWidth="1"/>
    <col min="8708" max="8708" width="12.08203125" style="54" customWidth="1"/>
    <col min="8709" max="8712" width="10.58203125" style="54" customWidth="1"/>
    <col min="8713" max="8713" width="17.83203125" style="54" customWidth="1"/>
    <col min="8714" max="8715" width="16" style="54" customWidth="1"/>
    <col min="8716" max="8716" width="1.08203125" style="54" customWidth="1"/>
    <col min="8717" max="8719" width="9.58203125" style="54" customWidth="1"/>
    <col min="8720" max="8956" width="9" style="54"/>
    <col min="8957" max="8957" width="0.58203125" style="54" customWidth="1"/>
    <col min="8958" max="8958" width="5.58203125" style="54" customWidth="1"/>
    <col min="8959" max="8959" width="22" style="54" customWidth="1"/>
    <col min="8960" max="8960" width="11.08203125" style="54" customWidth="1"/>
    <col min="8961" max="8961" width="25.33203125" style="54" customWidth="1"/>
    <col min="8962" max="8962" width="15.58203125" style="54" customWidth="1"/>
    <col min="8963" max="8963" width="6.58203125" style="54" customWidth="1"/>
    <col min="8964" max="8964" width="12.08203125" style="54" customWidth="1"/>
    <col min="8965" max="8968" width="10.58203125" style="54" customWidth="1"/>
    <col min="8969" max="8969" width="17.83203125" style="54" customWidth="1"/>
    <col min="8970" max="8971" width="16" style="54" customWidth="1"/>
    <col min="8972" max="8972" width="1.08203125" style="54" customWidth="1"/>
    <col min="8973" max="8975" width="9.58203125" style="54" customWidth="1"/>
    <col min="8976" max="9212" width="9" style="54"/>
    <col min="9213" max="9213" width="0.58203125" style="54" customWidth="1"/>
    <col min="9214" max="9214" width="5.58203125" style="54" customWidth="1"/>
    <col min="9215" max="9215" width="22" style="54" customWidth="1"/>
    <col min="9216" max="9216" width="11.08203125" style="54" customWidth="1"/>
    <col min="9217" max="9217" width="25.33203125" style="54" customWidth="1"/>
    <col min="9218" max="9218" width="15.58203125" style="54" customWidth="1"/>
    <col min="9219" max="9219" width="6.58203125" style="54" customWidth="1"/>
    <col min="9220" max="9220" width="12.08203125" style="54" customWidth="1"/>
    <col min="9221" max="9224" width="10.58203125" style="54" customWidth="1"/>
    <col min="9225" max="9225" width="17.83203125" style="54" customWidth="1"/>
    <col min="9226" max="9227" width="16" style="54" customWidth="1"/>
    <col min="9228" max="9228" width="1.08203125" style="54" customWidth="1"/>
    <col min="9229" max="9231" width="9.58203125" style="54" customWidth="1"/>
    <col min="9232" max="9468" width="9" style="54"/>
    <col min="9469" max="9469" width="0.58203125" style="54" customWidth="1"/>
    <col min="9470" max="9470" width="5.58203125" style="54" customWidth="1"/>
    <col min="9471" max="9471" width="22" style="54" customWidth="1"/>
    <col min="9472" max="9472" width="11.08203125" style="54" customWidth="1"/>
    <col min="9473" max="9473" width="25.33203125" style="54" customWidth="1"/>
    <col min="9474" max="9474" width="15.58203125" style="54" customWidth="1"/>
    <col min="9475" max="9475" width="6.58203125" style="54" customWidth="1"/>
    <col min="9476" max="9476" width="12.08203125" style="54" customWidth="1"/>
    <col min="9477" max="9480" width="10.58203125" style="54" customWidth="1"/>
    <col min="9481" max="9481" width="17.83203125" style="54" customWidth="1"/>
    <col min="9482" max="9483" width="16" style="54" customWidth="1"/>
    <col min="9484" max="9484" width="1.08203125" style="54" customWidth="1"/>
    <col min="9485" max="9487" width="9.58203125" style="54" customWidth="1"/>
    <col min="9488" max="9724" width="9" style="54"/>
    <col min="9725" max="9725" width="0.58203125" style="54" customWidth="1"/>
    <col min="9726" max="9726" width="5.58203125" style="54" customWidth="1"/>
    <col min="9727" max="9727" width="22" style="54" customWidth="1"/>
    <col min="9728" max="9728" width="11.08203125" style="54" customWidth="1"/>
    <col min="9729" max="9729" width="25.33203125" style="54" customWidth="1"/>
    <col min="9730" max="9730" width="15.58203125" style="54" customWidth="1"/>
    <col min="9731" max="9731" width="6.58203125" style="54" customWidth="1"/>
    <col min="9732" max="9732" width="12.08203125" style="54" customWidth="1"/>
    <col min="9733" max="9736" width="10.58203125" style="54" customWidth="1"/>
    <col min="9737" max="9737" width="17.83203125" style="54" customWidth="1"/>
    <col min="9738" max="9739" width="16" style="54" customWidth="1"/>
    <col min="9740" max="9740" width="1.08203125" style="54" customWidth="1"/>
    <col min="9741" max="9743" width="9.58203125" style="54" customWidth="1"/>
    <col min="9744" max="9980" width="9" style="54"/>
    <col min="9981" max="9981" width="0.58203125" style="54" customWidth="1"/>
    <col min="9982" max="9982" width="5.58203125" style="54" customWidth="1"/>
    <col min="9983" max="9983" width="22" style="54" customWidth="1"/>
    <col min="9984" max="9984" width="11.08203125" style="54" customWidth="1"/>
    <col min="9985" max="9985" width="25.33203125" style="54" customWidth="1"/>
    <col min="9986" max="9986" width="15.58203125" style="54" customWidth="1"/>
    <col min="9987" max="9987" width="6.58203125" style="54" customWidth="1"/>
    <col min="9988" max="9988" width="12.08203125" style="54" customWidth="1"/>
    <col min="9989" max="9992" width="10.58203125" style="54" customWidth="1"/>
    <col min="9993" max="9993" width="17.83203125" style="54" customWidth="1"/>
    <col min="9994" max="9995" width="16" style="54" customWidth="1"/>
    <col min="9996" max="9996" width="1.08203125" style="54" customWidth="1"/>
    <col min="9997" max="9999" width="9.58203125" style="54" customWidth="1"/>
    <col min="10000" max="10236" width="9" style="54"/>
    <col min="10237" max="10237" width="0.58203125" style="54" customWidth="1"/>
    <col min="10238" max="10238" width="5.58203125" style="54" customWidth="1"/>
    <col min="10239" max="10239" width="22" style="54" customWidth="1"/>
    <col min="10240" max="10240" width="11.08203125" style="54" customWidth="1"/>
    <col min="10241" max="10241" width="25.33203125" style="54" customWidth="1"/>
    <col min="10242" max="10242" width="15.58203125" style="54" customWidth="1"/>
    <col min="10243" max="10243" width="6.58203125" style="54" customWidth="1"/>
    <col min="10244" max="10244" width="12.08203125" style="54" customWidth="1"/>
    <col min="10245" max="10248" width="10.58203125" style="54" customWidth="1"/>
    <col min="10249" max="10249" width="17.83203125" style="54" customWidth="1"/>
    <col min="10250" max="10251" width="16" style="54" customWidth="1"/>
    <col min="10252" max="10252" width="1.08203125" style="54" customWidth="1"/>
    <col min="10253" max="10255" width="9.58203125" style="54" customWidth="1"/>
    <col min="10256" max="10492" width="9" style="54"/>
    <col min="10493" max="10493" width="0.58203125" style="54" customWidth="1"/>
    <col min="10494" max="10494" width="5.58203125" style="54" customWidth="1"/>
    <col min="10495" max="10495" width="22" style="54" customWidth="1"/>
    <col min="10496" max="10496" width="11.08203125" style="54" customWidth="1"/>
    <col min="10497" max="10497" width="25.33203125" style="54" customWidth="1"/>
    <col min="10498" max="10498" width="15.58203125" style="54" customWidth="1"/>
    <col min="10499" max="10499" width="6.58203125" style="54" customWidth="1"/>
    <col min="10500" max="10500" width="12.08203125" style="54" customWidth="1"/>
    <col min="10501" max="10504" width="10.58203125" style="54" customWidth="1"/>
    <col min="10505" max="10505" width="17.83203125" style="54" customWidth="1"/>
    <col min="10506" max="10507" width="16" style="54" customWidth="1"/>
    <col min="10508" max="10508" width="1.08203125" style="54" customWidth="1"/>
    <col min="10509" max="10511" width="9.58203125" style="54" customWidth="1"/>
    <col min="10512" max="10748" width="9" style="54"/>
    <col min="10749" max="10749" width="0.58203125" style="54" customWidth="1"/>
    <col min="10750" max="10750" width="5.58203125" style="54" customWidth="1"/>
    <col min="10751" max="10751" width="22" style="54" customWidth="1"/>
    <col min="10752" max="10752" width="11.08203125" style="54" customWidth="1"/>
    <col min="10753" max="10753" width="25.33203125" style="54" customWidth="1"/>
    <col min="10754" max="10754" width="15.58203125" style="54" customWidth="1"/>
    <col min="10755" max="10755" width="6.58203125" style="54" customWidth="1"/>
    <col min="10756" max="10756" width="12.08203125" style="54" customWidth="1"/>
    <col min="10757" max="10760" width="10.58203125" style="54" customWidth="1"/>
    <col min="10761" max="10761" width="17.83203125" style="54" customWidth="1"/>
    <col min="10762" max="10763" width="16" style="54" customWidth="1"/>
    <col min="10764" max="10764" width="1.08203125" style="54" customWidth="1"/>
    <col min="10765" max="10767" width="9.58203125" style="54" customWidth="1"/>
    <col min="10768" max="11004" width="9" style="54"/>
    <col min="11005" max="11005" width="0.58203125" style="54" customWidth="1"/>
    <col min="11006" max="11006" width="5.58203125" style="54" customWidth="1"/>
    <col min="11007" max="11007" width="22" style="54" customWidth="1"/>
    <col min="11008" max="11008" width="11.08203125" style="54" customWidth="1"/>
    <col min="11009" max="11009" width="25.33203125" style="54" customWidth="1"/>
    <col min="11010" max="11010" width="15.58203125" style="54" customWidth="1"/>
    <col min="11011" max="11011" width="6.58203125" style="54" customWidth="1"/>
    <col min="11012" max="11012" width="12.08203125" style="54" customWidth="1"/>
    <col min="11013" max="11016" width="10.58203125" style="54" customWidth="1"/>
    <col min="11017" max="11017" width="17.83203125" style="54" customWidth="1"/>
    <col min="11018" max="11019" width="16" style="54" customWidth="1"/>
    <col min="11020" max="11020" width="1.08203125" style="54" customWidth="1"/>
    <col min="11021" max="11023" width="9.58203125" style="54" customWidth="1"/>
    <col min="11024" max="11260" width="9" style="54"/>
    <col min="11261" max="11261" width="0.58203125" style="54" customWidth="1"/>
    <col min="11262" max="11262" width="5.58203125" style="54" customWidth="1"/>
    <col min="11263" max="11263" width="22" style="54" customWidth="1"/>
    <col min="11264" max="11264" width="11.08203125" style="54" customWidth="1"/>
    <col min="11265" max="11265" width="25.33203125" style="54" customWidth="1"/>
    <col min="11266" max="11266" width="15.58203125" style="54" customWidth="1"/>
    <col min="11267" max="11267" width="6.58203125" style="54" customWidth="1"/>
    <col min="11268" max="11268" width="12.08203125" style="54" customWidth="1"/>
    <col min="11269" max="11272" width="10.58203125" style="54" customWidth="1"/>
    <col min="11273" max="11273" width="17.83203125" style="54" customWidth="1"/>
    <col min="11274" max="11275" width="16" style="54" customWidth="1"/>
    <col min="11276" max="11276" width="1.08203125" style="54" customWidth="1"/>
    <col min="11277" max="11279" width="9.58203125" style="54" customWidth="1"/>
    <col min="11280" max="11516" width="9" style="54"/>
    <col min="11517" max="11517" width="0.58203125" style="54" customWidth="1"/>
    <col min="11518" max="11518" width="5.58203125" style="54" customWidth="1"/>
    <col min="11519" max="11519" width="22" style="54" customWidth="1"/>
    <col min="11520" max="11520" width="11.08203125" style="54" customWidth="1"/>
    <col min="11521" max="11521" width="25.33203125" style="54" customWidth="1"/>
    <col min="11522" max="11522" width="15.58203125" style="54" customWidth="1"/>
    <col min="11523" max="11523" width="6.58203125" style="54" customWidth="1"/>
    <col min="11524" max="11524" width="12.08203125" style="54" customWidth="1"/>
    <col min="11525" max="11528" width="10.58203125" style="54" customWidth="1"/>
    <col min="11529" max="11529" width="17.83203125" style="54" customWidth="1"/>
    <col min="11530" max="11531" width="16" style="54" customWidth="1"/>
    <col min="11532" max="11532" width="1.08203125" style="54" customWidth="1"/>
    <col min="11533" max="11535" width="9.58203125" style="54" customWidth="1"/>
    <col min="11536" max="11772" width="9" style="54"/>
    <col min="11773" max="11773" width="0.58203125" style="54" customWidth="1"/>
    <col min="11774" max="11774" width="5.58203125" style="54" customWidth="1"/>
    <col min="11775" max="11775" width="22" style="54" customWidth="1"/>
    <col min="11776" max="11776" width="11.08203125" style="54" customWidth="1"/>
    <col min="11777" max="11777" width="25.33203125" style="54" customWidth="1"/>
    <col min="11778" max="11778" width="15.58203125" style="54" customWidth="1"/>
    <col min="11779" max="11779" width="6.58203125" style="54" customWidth="1"/>
    <col min="11780" max="11780" width="12.08203125" style="54" customWidth="1"/>
    <col min="11781" max="11784" width="10.58203125" style="54" customWidth="1"/>
    <col min="11785" max="11785" width="17.83203125" style="54" customWidth="1"/>
    <col min="11786" max="11787" width="16" style="54" customWidth="1"/>
    <col min="11788" max="11788" width="1.08203125" style="54" customWidth="1"/>
    <col min="11789" max="11791" width="9.58203125" style="54" customWidth="1"/>
    <col min="11792" max="12028" width="9" style="54"/>
    <col min="12029" max="12029" width="0.58203125" style="54" customWidth="1"/>
    <col min="12030" max="12030" width="5.58203125" style="54" customWidth="1"/>
    <col min="12031" max="12031" width="22" style="54" customWidth="1"/>
    <col min="12032" max="12032" width="11.08203125" style="54" customWidth="1"/>
    <col min="12033" max="12033" width="25.33203125" style="54" customWidth="1"/>
    <col min="12034" max="12034" width="15.58203125" style="54" customWidth="1"/>
    <col min="12035" max="12035" width="6.58203125" style="54" customWidth="1"/>
    <col min="12036" max="12036" width="12.08203125" style="54" customWidth="1"/>
    <col min="12037" max="12040" width="10.58203125" style="54" customWidth="1"/>
    <col min="12041" max="12041" width="17.83203125" style="54" customWidth="1"/>
    <col min="12042" max="12043" width="16" style="54" customWidth="1"/>
    <col min="12044" max="12044" width="1.08203125" style="54" customWidth="1"/>
    <col min="12045" max="12047" width="9.58203125" style="54" customWidth="1"/>
    <col min="12048" max="12284" width="9" style="54"/>
    <col min="12285" max="12285" width="0.58203125" style="54" customWidth="1"/>
    <col min="12286" max="12286" width="5.58203125" style="54" customWidth="1"/>
    <col min="12287" max="12287" width="22" style="54" customWidth="1"/>
    <col min="12288" max="12288" width="11.08203125" style="54" customWidth="1"/>
    <col min="12289" max="12289" width="25.33203125" style="54" customWidth="1"/>
    <col min="12290" max="12290" width="15.58203125" style="54" customWidth="1"/>
    <col min="12291" max="12291" width="6.58203125" style="54" customWidth="1"/>
    <col min="12292" max="12292" width="12.08203125" style="54" customWidth="1"/>
    <col min="12293" max="12296" width="10.58203125" style="54" customWidth="1"/>
    <col min="12297" max="12297" width="17.83203125" style="54" customWidth="1"/>
    <col min="12298" max="12299" width="16" style="54" customWidth="1"/>
    <col min="12300" max="12300" width="1.08203125" style="54" customWidth="1"/>
    <col min="12301" max="12303" width="9.58203125" style="54" customWidth="1"/>
    <col min="12304" max="12540" width="9" style="54"/>
    <col min="12541" max="12541" width="0.58203125" style="54" customWidth="1"/>
    <col min="12542" max="12542" width="5.58203125" style="54" customWidth="1"/>
    <col min="12543" max="12543" width="22" style="54" customWidth="1"/>
    <col min="12544" max="12544" width="11.08203125" style="54" customWidth="1"/>
    <col min="12545" max="12545" width="25.33203125" style="54" customWidth="1"/>
    <col min="12546" max="12546" width="15.58203125" style="54" customWidth="1"/>
    <col min="12547" max="12547" width="6.58203125" style="54" customWidth="1"/>
    <col min="12548" max="12548" width="12.08203125" style="54" customWidth="1"/>
    <col min="12549" max="12552" width="10.58203125" style="54" customWidth="1"/>
    <col min="12553" max="12553" width="17.83203125" style="54" customWidth="1"/>
    <col min="12554" max="12555" width="16" style="54" customWidth="1"/>
    <col min="12556" max="12556" width="1.08203125" style="54" customWidth="1"/>
    <col min="12557" max="12559" width="9.58203125" style="54" customWidth="1"/>
    <col min="12560" max="12796" width="9" style="54"/>
    <col min="12797" max="12797" width="0.58203125" style="54" customWidth="1"/>
    <col min="12798" max="12798" width="5.58203125" style="54" customWidth="1"/>
    <col min="12799" max="12799" width="22" style="54" customWidth="1"/>
    <col min="12800" max="12800" width="11.08203125" style="54" customWidth="1"/>
    <col min="12801" max="12801" width="25.33203125" style="54" customWidth="1"/>
    <col min="12802" max="12802" width="15.58203125" style="54" customWidth="1"/>
    <col min="12803" max="12803" width="6.58203125" style="54" customWidth="1"/>
    <col min="12804" max="12804" width="12.08203125" style="54" customWidth="1"/>
    <col min="12805" max="12808" width="10.58203125" style="54" customWidth="1"/>
    <col min="12809" max="12809" width="17.83203125" style="54" customWidth="1"/>
    <col min="12810" max="12811" width="16" style="54" customWidth="1"/>
    <col min="12812" max="12812" width="1.08203125" style="54" customWidth="1"/>
    <col min="12813" max="12815" width="9.58203125" style="54" customWidth="1"/>
    <col min="12816" max="13052" width="9" style="54"/>
    <col min="13053" max="13053" width="0.58203125" style="54" customWidth="1"/>
    <col min="13054" max="13054" width="5.58203125" style="54" customWidth="1"/>
    <col min="13055" max="13055" width="22" style="54" customWidth="1"/>
    <col min="13056" max="13056" width="11.08203125" style="54" customWidth="1"/>
    <col min="13057" max="13057" width="25.33203125" style="54" customWidth="1"/>
    <col min="13058" max="13058" width="15.58203125" style="54" customWidth="1"/>
    <col min="13059" max="13059" width="6.58203125" style="54" customWidth="1"/>
    <col min="13060" max="13060" width="12.08203125" style="54" customWidth="1"/>
    <col min="13061" max="13064" width="10.58203125" style="54" customWidth="1"/>
    <col min="13065" max="13065" width="17.83203125" style="54" customWidth="1"/>
    <col min="13066" max="13067" width="16" style="54" customWidth="1"/>
    <col min="13068" max="13068" width="1.08203125" style="54" customWidth="1"/>
    <col min="13069" max="13071" width="9.58203125" style="54" customWidth="1"/>
    <col min="13072" max="13308" width="9" style="54"/>
    <col min="13309" max="13309" width="0.58203125" style="54" customWidth="1"/>
    <col min="13310" max="13310" width="5.58203125" style="54" customWidth="1"/>
    <col min="13311" max="13311" width="22" style="54" customWidth="1"/>
    <col min="13312" max="13312" width="11.08203125" style="54" customWidth="1"/>
    <col min="13313" max="13313" width="25.33203125" style="54" customWidth="1"/>
    <col min="13314" max="13314" width="15.58203125" style="54" customWidth="1"/>
    <col min="13315" max="13315" width="6.58203125" style="54" customWidth="1"/>
    <col min="13316" max="13316" width="12.08203125" style="54" customWidth="1"/>
    <col min="13317" max="13320" width="10.58203125" style="54" customWidth="1"/>
    <col min="13321" max="13321" width="17.83203125" style="54" customWidth="1"/>
    <col min="13322" max="13323" width="16" style="54" customWidth="1"/>
    <col min="13324" max="13324" width="1.08203125" style="54" customWidth="1"/>
    <col min="13325" max="13327" width="9.58203125" style="54" customWidth="1"/>
    <col min="13328" max="13564" width="9" style="54"/>
    <col min="13565" max="13565" width="0.58203125" style="54" customWidth="1"/>
    <col min="13566" max="13566" width="5.58203125" style="54" customWidth="1"/>
    <col min="13567" max="13567" width="22" style="54" customWidth="1"/>
    <col min="13568" max="13568" width="11.08203125" style="54" customWidth="1"/>
    <col min="13569" max="13569" width="25.33203125" style="54" customWidth="1"/>
    <col min="13570" max="13570" width="15.58203125" style="54" customWidth="1"/>
    <col min="13571" max="13571" width="6.58203125" style="54" customWidth="1"/>
    <col min="13572" max="13572" width="12.08203125" style="54" customWidth="1"/>
    <col min="13573" max="13576" width="10.58203125" style="54" customWidth="1"/>
    <col min="13577" max="13577" width="17.83203125" style="54" customWidth="1"/>
    <col min="13578" max="13579" width="16" style="54" customWidth="1"/>
    <col min="13580" max="13580" width="1.08203125" style="54" customWidth="1"/>
    <col min="13581" max="13583" width="9.58203125" style="54" customWidth="1"/>
    <col min="13584" max="13820" width="9" style="54"/>
    <col min="13821" max="13821" width="0.58203125" style="54" customWidth="1"/>
    <col min="13822" max="13822" width="5.58203125" style="54" customWidth="1"/>
    <col min="13823" max="13823" width="22" style="54" customWidth="1"/>
    <col min="13824" max="13824" width="11.08203125" style="54" customWidth="1"/>
    <col min="13825" max="13825" width="25.33203125" style="54" customWidth="1"/>
    <col min="13826" max="13826" width="15.58203125" style="54" customWidth="1"/>
    <col min="13827" max="13827" width="6.58203125" style="54" customWidth="1"/>
    <col min="13828" max="13828" width="12.08203125" style="54" customWidth="1"/>
    <col min="13829" max="13832" width="10.58203125" style="54" customWidth="1"/>
    <col min="13833" max="13833" width="17.83203125" style="54" customWidth="1"/>
    <col min="13834" max="13835" width="16" style="54" customWidth="1"/>
    <col min="13836" max="13836" width="1.08203125" style="54" customWidth="1"/>
    <col min="13837" max="13839" width="9.58203125" style="54" customWidth="1"/>
    <col min="13840" max="14076" width="9" style="54"/>
    <col min="14077" max="14077" width="0.58203125" style="54" customWidth="1"/>
    <col min="14078" max="14078" width="5.58203125" style="54" customWidth="1"/>
    <col min="14079" max="14079" width="22" style="54" customWidth="1"/>
    <col min="14080" max="14080" width="11.08203125" style="54" customWidth="1"/>
    <col min="14081" max="14081" width="25.33203125" style="54" customWidth="1"/>
    <col min="14082" max="14082" width="15.58203125" style="54" customWidth="1"/>
    <col min="14083" max="14083" width="6.58203125" style="54" customWidth="1"/>
    <col min="14084" max="14084" width="12.08203125" style="54" customWidth="1"/>
    <col min="14085" max="14088" width="10.58203125" style="54" customWidth="1"/>
    <col min="14089" max="14089" width="17.83203125" style="54" customWidth="1"/>
    <col min="14090" max="14091" width="16" style="54" customWidth="1"/>
    <col min="14092" max="14092" width="1.08203125" style="54" customWidth="1"/>
    <col min="14093" max="14095" width="9.58203125" style="54" customWidth="1"/>
    <col min="14096" max="14332" width="9" style="54"/>
    <col min="14333" max="14333" width="0.58203125" style="54" customWidth="1"/>
    <col min="14334" max="14334" width="5.58203125" style="54" customWidth="1"/>
    <col min="14335" max="14335" width="22" style="54" customWidth="1"/>
    <col min="14336" max="14336" width="11.08203125" style="54" customWidth="1"/>
    <col min="14337" max="14337" width="25.33203125" style="54" customWidth="1"/>
    <col min="14338" max="14338" width="15.58203125" style="54" customWidth="1"/>
    <col min="14339" max="14339" width="6.58203125" style="54" customWidth="1"/>
    <col min="14340" max="14340" width="12.08203125" style="54" customWidth="1"/>
    <col min="14341" max="14344" width="10.58203125" style="54" customWidth="1"/>
    <col min="14345" max="14345" width="17.83203125" style="54" customWidth="1"/>
    <col min="14346" max="14347" width="16" style="54" customWidth="1"/>
    <col min="14348" max="14348" width="1.08203125" style="54" customWidth="1"/>
    <col min="14349" max="14351" width="9.58203125" style="54" customWidth="1"/>
    <col min="14352" max="14588" width="9" style="54"/>
    <col min="14589" max="14589" width="0.58203125" style="54" customWidth="1"/>
    <col min="14590" max="14590" width="5.58203125" style="54" customWidth="1"/>
    <col min="14591" max="14591" width="22" style="54" customWidth="1"/>
    <col min="14592" max="14592" width="11.08203125" style="54" customWidth="1"/>
    <col min="14593" max="14593" width="25.33203125" style="54" customWidth="1"/>
    <col min="14594" max="14594" width="15.58203125" style="54" customWidth="1"/>
    <col min="14595" max="14595" width="6.58203125" style="54" customWidth="1"/>
    <col min="14596" max="14596" width="12.08203125" style="54" customWidth="1"/>
    <col min="14597" max="14600" width="10.58203125" style="54" customWidth="1"/>
    <col min="14601" max="14601" width="17.83203125" style="54" customWidth="1"/>
    <col min="14602" max="14603" width="16" style="54" customWidth="1"/>
    <col min="14604" max="14604" width="1.08203125" style="54" customWidth="1"/>
    <col min="14605" max="14607" width="9.58203125" style="54" customWidth="1"/>
    <col min="14608" max="14844" width="9" style="54"/>
    <col min="14845" max="14845" width="0.58203125" style="54" customWidth="1"/>
    <col min="14846" max="14846" width="5.58203125" style="54" customWidth="1"/>
    <col min="14847" max="14847" width="22" style="54" customWidth="1"/>
    <col min="14848" max="14848" width="11.08203125" style="54" customWidth="1"/>
    <col min="14849" max="14849" width="25.33203125" style="54" customWidth="1"/>
    <col min="14850" max="14850" width="15.58203125" style="54" customWidth="1"/>
    <col min="14851" max="14851" width="6.58203125" style="54" customWidth="1"/>
    <col min="14852" max="14852" width="12.08203125" style="54" customWidth="1"/>
    <col min="14853" max="14856" width="10.58203125" style="54" customWidth="1"/>
    <col min="14857" max="14857" width="17.83203125" style="54" customWidth="1"/>
    <col min="14858" max="14859" width="16" style="54" customWidth="1"/>
    <col min="14860" max="14860" width="1.08203125" style="54" customWidth="1"/>
    <col min="14861" max="14863" width="9.58203125" style="54" customWidth="1"/>
    <col min="14864" max="15100" width="9" style="54"/>
    <col min="15101" max="15101" width="0.58203125" style="54" customWidth="1"/>
    <col min="15102" max="15102" width="5.58203125" style="54" customWidth="1"/>
    <col min="15103" max="15103" width="22" style="54" customWidth="1"/>
    <col min="15104" max="15104" width="11.08203125" style="54" customWidth="1"/>
    <col min="15105" max="15105" width="25.33203125" style="54" customWidth="1"/>
    <col min="15106" max="15106" width="15.58203125" style="54" customWidth="1"/>
    <col min="15107" max="15107" width="6.58203125" style="54" customWidth="1"/>
    <col min="15108" max="15108" width="12.08203125" style="54" customWidth="1"/>
    <col min="15109" max="15112" width="10.58203125" style="54" customWidth="1"/>
    <col min="15113" max="15113" width="17.83203125" style="54" customWidth="1"/>
    <col min="15114" max="15115" width="16" style="54" customWidth="1"/>
    <col min="15116" max="15116" width="1.08203125" style="54" customWidth="1"/>
    <col min="15117" max="15119" width="9.58203125" style="54" customWidth="1"/>
    <col min="15120" max="15356" width="9" style="54"/>
    <col min="15357" max="15357" width="0.58203125" style="54" customWidth="1"/>
    <col min="15358" max="15358" width="5.58203125" style="54" customWidth="1"/>
    <col min="15359" max="15359" width="22" style="54" customWidth="1"/>
    <col min="15360" max="15360" width="11.08203125" style="54" customWidth="1"/>
    <col min="15361" max="15361" width="25.33203125" style="54" customWidth="1"/>
    <col min="15362" max="15362" width="15.58203125" style="54" customWidth="1"/>
    <col min="15363" max="15363" width="6.58203125" style="54" customWidth="1"/>
    <col min="15364" max="15364" width="12.08203125" style="54" customWidth="1"/>
    <col min="15365" max="15368" width="10.58203125" style="54" customWidth="1"/>
    <col min="15369" max="15369" width="17.83203125" style="54" customWidth="1"/>
    <col min="15370" max="15371" width="16" style="54" customWidth="1"/>
    <col min="15372" max="15372" width="1.08203125" style="54" customWidth="1"/>
    <col min="15373" max="15375" width="9.58203125" style="54" customWidth="1"/>
    <col min="15376" max="15612" width="9" style="54"/>
    <col min="15613" max="15613" width="0.58203125" style="54" customWidth="1"/>
    <col min="15614" max="15614" width="5.58203125" style="54" customWidth="1"/>
    <col min="15615" max="15615" width="22" style="54" customWidth="1"/>
    <col min="15616" max="15616" width="11.08203125" style="54" customWidth="1"/>
    <col min="15617" max="15617" width="25.33203125" style="54" customWidth="1"/>
    <col min="15618" max="15618" width="15.58203125" style="54" customWidth="1"/>
    <col min="15619" max="15619" width="6.58203125" style="54" customWidth="1"/>
    <col min="15620" max="15620" width="12.08203125" style="54" customWidth="1"/>
    <col min="15621" max="15624" width="10.58203125" style="54" customWidth="1"/>
    <col min="15625" max="15625" width="17.83203125" style="54" customWidth="1"/>
    <col min="15626" max="15627" width="16" style="54" customWidth="1"/>
    <col min="15628" max="15628" width="1.08203125" style="54" customWidth="1"/>
    <col min="15629" max="15631" width="9.58203125" style="54" customWidth="1"/>
    <col min="15632" max="15868" width="9" style="54"/>
    <col min="15869" max="15869" width="0.58203125" style="54" customWidth="1"/>
    <col min="15870" max="15870" width="5.58203125" style="54" customWidth="1"/>
    <col min="15871" max="15871" width="22" style="54" customWidth="1"/>
    <col min="15872" max="15872" width="11.08203125" style="54" customWidth="1"/>
    <col min="15873" max="15873" width="25.33203125" style="54" customWidth="1"/>
    <col min="15874" max="15874" width="15.58203125" style="54" customWidth="1"/>
    <col min="15875" max="15875" width="6.58203125" style="54" customWidth="1"/>
    <col min="15876" max="15876" width="12.08203125" style="54" customWidth="1"/>
    <col min="15877" max="15880" width="10.58203125" style="54" customWidth="1"/>
    <col min="15881" max="15881" width="17.83203125" style="54" customWidth="1"/>
    <col min="15882" max="15883" width="16" style="54" customWidth="1"/>
    <col min="15884" max="15884" width="1.08203125" style="54" customWidth="1"/>
    <col min="15885" max="15887" width="9.58203125" style="54" customWidth="1"/>
    <col min="15888" max="16124" width="9" style="54"/>
    <col min="16125" max="16125" width="0.58203125" style="54" customWidth="1"/>
    <col min="16126" max="16126" width="5.58203125" style="54" customWidth="1"/>
    <col min="16127" max="16127" width="22" style="54" customWidth="1"/>
    <col min="16128" max="16128" width="11.08203125" style="54" customWidth="1"/>
    <col min="16129" max="16129" width="25.33203125" style="54" customWidth="1"/>
    <col min="16130" max="16130" width="15.58203125" style="54" customWidth="1"/>
    <col min="16131" max="16131" width="6.58203125" style="54" customWidth="1"/>
    <col min="16132" max="16132" width="12.08203125" style="54" customWidth="1"/>
    <col min="16133" max="16136" width="10.58203125" style="54" customWidth="1"/>
    <col min="16137" max="16137" width="17.83203125" style="54" customWidth="1"/>
    <col min="16138" max="16139" width="16" style="54" customWidth="1"/>
    <col min="16140" max="16140" width="1.08203125" style="54" customWidth="1"/>
    <col min="16141" max="16143" width="9.58203125" style="54" customWidth="1"/>
    <col min="16144" max="16384" width="9" style="54"/>
  </cols>
  <sheetData>
    <row r="1" spans="2:24" ht="20.25" customHeight="1" x14ac:dyDescent="0.55000000000000004">
      <c r="B1" s="2" t="s">
        <v>32</v>
      </c>
      <c r="G1" s="53" t="s">
        <v>44</v>
      </c>
      <c r="H1" s="132"/>
      <c r="I1" s="133"/>
      <c r="J1" s="133"/>
      <c r="K1" s="134"/>
    </row>
    <row r="2" spans="2:24" ht="10.5" customHeight="1" thickBot="1" x14ac:dyDescent="0.6">
      <c r="G2" s="53"/>
      <c r="H2" s="135"/>
      <c r="I2" s="136"/>
      <c r="J2" s="136"/>
      <c r="K2" s="137"/>
    </row>
    <row r="3" spans="2:24" s="4" customFormat="1" ht="26" x14ac:dyDescent="0.55000000000000004">
      <c r="B3" s="4" t="s">
        <v>33</v>
      </c>
      <c r="N3" s="89"/>
      <c r="O3" s="89"/>
      <c r="P3" s="89"/>
      <c r="Q3" s="89"/>
      <c r="R3" s="89"/>
      <c r="S3" s="92"/>
      <c r="T3" s="92"/>
      <c r="U3" s="92"/>
      <c r="V3" s="92"/>
      <c r="W3" s="93"/>
      <c r="X3" s="77"/>
    </row>
    <row r="4" spans="2:24" ht="7.5" customHeight="1" x14ac:dyDescent="0.55000000000000004">
      <c r="B4" s="2"/>
    </row>
    <row r="5" spans="2:24" x14ac:dyDescent="0.55000000000000004">
      <c r="B5" s="144" t="s">
        <v>86</v>
      </c>
      <c r="C5" s="144"/>
      <c r="D5" s="144"/>
      <c r="E5" s="144"/>
      <c r="F5" s="144"/>
      <c r="G5" s="144"/>
      <c r="H5" s="144"/>
      <c r="I5" s="144"/>
      <c r="J5" s="144"/>
      <c r="K5" s="144"/>
    </row>
    <row r="6" spans="2:24" x14ac:dyDescent="0.55000000000000004">
      <c r="B6" s="144" t="s">
        <v>98</v>
      </c>
      <c r="C6" s="144"/>
      <c r="D6" s="144"/>
      <c r="E6" s="144"/>
      <c r="F6" s="144"/>
      <c r="G6" s="144"/>
      <c r="H6" s="144"/>
      <c r="I6" s="144"/>
      <c r="J6" s="144"/>
      <c r="K6" s="144"/>
    </row>
    <row r="7" spans="2:24" x14ac:dyDescent="0.55000000000000004">
      <c r="B7" s="144" t="s">
        <v>104</v>
      </c>
      <c r="C7" s="144"/>
      <c r="D7" s="144"/>
      <c r="E7" s="144"/>
      <c r="F7" s="144"/>
      <c r="G7" s="144"/>
      <c r="H7" s="144"/>
      <c r="I7" s="144"/>
      <c r="J7" s="144"/>
      <c r="K7" s="144"/>
    </row>
    <row r="8" spans="2:24" ht="6.75" customHeight="1" x14ac:dyDescent="0.55000000000000004">
      <c r="B8" s="6"/>
      <c r="C8" s="6"/>
      <c r="D8" s="6"/>
      <c r="E8" s="6"/>
      <c r="F8" s="6"/>
      <c r="G8" s="6"/>
      <c r="H8" s="6"/>
      <c r="I8" s="6"/>
      <c r="J8" s="6"/>
      <c r="K8" s="6"/>
    </row>
    <row r="9" spans="2:24" ht="16.75" customHeight="1" x14ac:dyDescent="0.55000000000000004">
      <c r="B9" s="142"/>
      <c r="C9" s="140" t="s">
        <v>34</v>
      </c>
      <c r="D9" s="142" t="s">
        <v>35</v>
      </c>
      <c r="E9" s="40" t="s">
        <v>103</v>
      </c>
      <c r="F9" s="41"/>
      <c r="G9" s="41"/>
      <c r="H9" s="42"/>
      <c r="I9" s="138" t="s">
        <v>110</v>
      </c>
      <c r="J9" s="138" t="s">
        <v>109</v>
      </c>
      <c r="K9" s="145" t="s">
        <v>111</v>
      </c>
    </row>
    <row r="10" spans="2:24" s="7" customFormat="1" ht="19.399999999999999" customHeight="1" thickBot="1" x14ac:dyDescent="0.6">
      <c r="B10" s="143"/>
      <c r="C10" s="141"/>
      <c r="D10" s="143"/>
      <c r="E10" s="58" t="s">
        <v>78</v>
      </c>
      <c r="F10" s="58" t="s">
        <v>83</v>
      </c>
      <c r="G10" s="58" t="s">
        <v>80</v>
      </c>
      <c r="H10" s="58" t="s">
        <v>81</v>
      </c>
      <c r="I10" s="139"/>
      <c r="J10" s="139"/>
      <c r="K10" s="146"/>
      <c r="N10" s="89"/>
      <c r="O10" s="89"/>
      <c r="P10" s="89"/>
      <c r="Q10" s="89"/>
      <c r="R10" s="94" t="s">
        <v>47</v>
      </c>
      <c r="S10" s="95" t="s">
        <v>78</v>
      </c>
      <c r="T10" s="95" t="s">
        <v>79</v>
      </c>
      <c r="U10" s="95" t="s">
        <v>80</v>
      </c>
      <c r="V10" s="95" t="s">
        <v>81</v>
      </c>
      <c r="W10" s="94" t="s">
        <v>48</v>
      </c>
      <c r="X10" s="78" t="s">
        <v>49</v>
      </c>
    </row>
    <row r="11" spans="2:24" s="7" customFormat="1" ht="21.75" customHeight="1" thickTop="1" x14ac:dyDescent="0.55000000000000004">
      <c r="B11" s="63">
        <v>1</v>
      </c>
      <c r="C11" s="64"/>
      <c r="D11" s="65"/>
      <c r="E11" s="66"/>
      <c r="F11" s="66"/>
      <c r="G11" s="66"/>
      <c r="H11" s="66"/>
      <c r="I11" s="74"/>
      <c r="J11" s="66"/>
      <c r="K11" s="86"/>
      <c r="N11" s="89" t="s">
        <v>9</v>
      </c>
      <c r="O11" s="89"/>
      <c r="P11" s="89"/>
      <c r="Q11" s="96">
        <v>500000</v>
      </c>
      <c r="R11" s="94" t="s">
        <v>50</v>
      </c>
      <c r="S11" s="95"/>
      <c r="T11" s="95"/>
      <c r="U11" s="95"/>
      <c r="V11" s="95"/>
      <c r="W11" s="96">
        <v>500000</v>
      </c>
      <c r="X11" s="131" t="s">
        <v>53</v>
      </c>
    </row>
    <row r="12" spans="2:24" s="7" customFormat="1" ht="21.75" customHeight="1" x14ac:dyDescent="0.55000000000000004">
      <c r="B12" s="63">
        <v>2</v>
      </c>
      <c r="C12" s="69"/>
      <c r="D12" s="61"/>
      <c r="E12" s="70"/>
      <c r="F12" s="70"/>
      <c r="G12" s="70"/>
      <c r="H12" s="70"/>
      <c r="I12" s="70"/>
      <c r="J12" s="70"/>
      <c r="K12" s="75"/>
      <c r="N12" s="89" t="s">
        <v>10</v>
      </c>
      <c r="O12" s="89"/>
      <c r="P12" s="89"/>
      <c r="Q12" s="96">
        <v>500000</v>
      </c>
      <c r="R12" s="97" t="s">
        <v>51</v>
      </c>
      <c r="S12" s="98"/>
      <c r="T12" s="98"/>
      <c r="U12" s="98"/>
      <c r="V12" s="98"/>
      <c r="W12" s="96">
        <v>500000</v>
      </c>
      <c r="X12" s="131"/>
    </row>
    <row r="13" spans="2:24" s="7" customFormat="1" ht="21.75" customHeight="1" x14ac:dyDescent="0.55000000000000004">
      <c r="B13" s="63">
        <v>3</v>
      </c>
      <c r="C13" s="69"/>
      <c r="D13" s="61"/>
      <c r="E13" s="70"/>
      <c r="F13" s="70"/>
      <c r="G13" s="70"/>
      <c r="H13" s="70"/>
      <c r="I13" s="70"/>
      <c r="J13" s="70"/>
      <c r="K13" s="75"/>
      <c r="N13" s="89" t="s">
        <v>11</v>
      </c>
      <c r="O13" s="89"/>
      <c r="P13" s="89"/>
      <c r="Q13" s="96">
        <v>300000</v>
      </c>
      <c r="R13" s="94" t="s">
        <v>54</v>
      </c>
      <c r="S13" s="95" t="s">
        <v>87</v>
      </c>
      <c r="T13" s="95"/>
      <c r="U13" s="95"/>
      <c r="V13" s="95"/>
      <c r="W13" s="96">
        <v>300000</v>
      </c>
      <c r="X13" s="131" t="s">
        <v>59</v>
      </c>
    </row>
    <row r="14" spans="2:24" s="7" customFormat="1" ht="21.75" customHeight="1" x14ac:dyDescent="0.55000000000000004">
      <c r="B14" s="63">
        <v>4</v>
      </c>
      <c r="C14" s="69"/>
      <c r="D14" s="61"/>
      <c r="E14" s="70"/>
      <c r="F14" s="70"/>
      <c r="G14" s="70"/>
      <c r="H14" s="70"/>
      <c r="I14" s="70"/>
      <c r="J14" s="70"/>
      <c r="K14" s="75"/>
      <c r="N14" s="89" t="s">
        <v>12</v>
      </c>
      <c r="O14" s="89"/>
      <c r="P14" s="89"/>
      <c r="Q14" s="96">
        <v>300000</v>
      </c>
      <c r="R14" s="94" t="s">
        <v>55</v>
      </c>
      <c r="S14" s="95" t="s">
        <v>87</v>
      </c>
      <c r="T14" s="95"/>
      <c r="U14" s="95"/>
      <c r="V14" s="95"/>
      <c r="W14" s="96">
        <v>300000</v>
      </c>
      <c r="X14" s="131"/>
    </row>
    <row r="15" spans="2:24" s="7" customFormat="1" ht="21.75" customHeight="1" x14ac:dyDescent="0.55000000000000004">
      <c r="B15" s="63">
        <v>5</v>
      </c>
      <c r="C15" s="69"/>
      <c r="D15" s="62"/>
      <c r="E15" s="72"/>
      <c r="F15" s="72"/>
      <c r="G15" s="72"/>
      <c r="H15" s="72"/>
      <c r="I15" s="72"/>
      <c r="J15" s="72"/>
      <c r="K15" s="82"/>
      <c r="N15" s="89" t="s">
        <v>13</v>
      </c>
      <c r="O15" s="89"/>
      <c r="P15" s="89"/>
      <c r="Q15" s="96">
        <v>300000</v>
      </c>
      <c r="R15" s="94" t="s">
        <v>56</v>
      </c>
      <c r="S15" s="95" t="s">
        <v>87</v>
      </c>
      <c r="T15" s="95"/>
      <c r="U15" s="95"/>
      <c r="V15" s="95"/>
      <c r="W15" s="96">
        <v>300000</v>
      </c>
      <c r="X15" s="131"/>
    </row>
    <row r="16" spans="2:24" s="7" customFormat="1" ht="21.75" customHeight="1" x14ac:dyDescent="0.55000000000000004">
      <c r="B16" s="63">
        <v>6</v>
      </c>
      <c r="C16" s="69"/>
      <c r="D16" s="62"/>
      <c r="E16" s="72"/>
      <c r="F16" s="72"/>
      <c r="G16" s="72"/>
      <c r="H16" s="72"/>
      <c r="I16" s="72"/>
      <c r="J16" s="72"/>
      <c r="K16" s="82"/>
      <c r="N16" s="89" t="s">
        <v>14</v>
      </c>
      <c r="O16" s="89"/>
      <c r="P16" s="89"/>
      <c r="Q16" s="96">
        <v>300000</v>
      </c>
      <c r="R16" s="97" t="s">
        <v>57</v>
      </c>
      <c r="S16" s="98" t="s">
        <v>87</v>
      </c>
      <c r="T16" s="98"/>
      <c r="U16" s="98"/>
      <c r="V16" s="98"/>
      <c r="W16" s="96">
        <v>300000</v>
      </c>
      <c r="X16" s="131"/>
    </row>
    <row r="17" spans="2:24" s="7" customFormat="1" ht="21.75" customHeight="1" x14ac:dyDescent="0.55000000000000004">
      <c r="B17" s="63">
        <v>7</v>
      </c>
      <c r="C17" s="69"/>
      <c r="D17" s="62"/>
      <c r="E17" s="72"/>
      <c r="F17" s="72"/>
      <c r="G17" s="72"/>
      <c r="H17" s="72"/>
      <c r="I17" s="72"/>
      <c r="J17" s="72"/>
      <c r="K17" s="82"/>
      <c r="N17" s="89" t="s">
        <v>15</v>
      </c>
      <c r="O17" s="89"/>
      <c r="P17" s="89"/>
      <c r="Q17" s="96">
        <v>200000</v>
      </c>
      <c r="R17" s="94" t="s">
        <v>60</v>
      </c>
      <c r="S17" s="95" t="s">
        <v>87</v>
      </c>
      <c r="T17" s="95"/>
      <c r="U17" s="95"/>
      <c r="V17" s="95"/>
      <c r="W17" s="96">
        <v>200000</v>
      </c>
      <c r="X17" s="131"/>
    </row>
    <row r="18" spans="2:24" s="7" customFormat="1" ht="21.75" customHeight="1" x14ac:dyDescent="0.55000000000000004">
      <c r="B18" s="63">
        <v>8</v>
      </c>
      <c r="C18" s="69"/>
      <c r="D18" s="62"/>
      <c r="E18" s="72"/>
      <c r="F18" s="72"/>
      <c r="G18" s="72"/>
      <c r="H18" s="72"/>
      <c r="I18" s="72"/>
      <c r="J18" s="72"/>
      <c r="K18" s="82"/>
      <c r="N18" s="89" t="s">
        <v>16</v>
      </c>
      <c r="O18" s="89"/>
      <c r="P18" s="89"/>
      <c r="Q18" s="96">
        <v>200000</v>
      </c>
      <c r="R18" s="94" t="s">
        <v>61</v>
      </c>
      <c r="S18" s="95" t="s">
        <v>87</v>
      </c>
      <c r="T18" s="95"/>
      <c r="U18" s="95"/>
      <c r="V18" s="95"/>
      <c r="W18" s="96">
        <v>200000</v>
      </c>
      <c r="X18" s="131"/>
    </row>
    <row r="19" spans="2:24" s="7" customFormat="1" ht="21.75" customHeight="1" x14ac:dyDescent="0.55000000000000004">
      <c r="B19" s="63">
        <v>9</v>
      </c>
      <c r="C19" s="69"/>
      <c r="D19" s="62"/>
      <c r="E19" s="72"/>
      <c r="F19" s="72"/>
      <c r="G19" s="72"/>
      <c r="H19" s="72"/>
      <c r="I19" s="72"/>
      <c r="J19" s="72"/>
      <c r="K19" s="82"/>
      <c r="N19" s="89" t="s">
        <v>17</v>
      </c>
      <c r="O19" s="89"/>
      <c r="P19" s="89"/>
      <c r="Q19" s="96">
        <v>200000</v>
      </c>
      <c r="R19" s="94" t="s">
        <v>62</v>
      </c>
      <c r="S19" s="95" t="s">
        <v>87</v>
      </c>
      <c r="T19" s="95"/>
      <c r="U19" s="95"/>
      <c r="V19" s="95"/>
      <c r="W19" s="96">
        <v>200000</v>
      </c>
      <c r="X19" s="131"/>
    </row>
    <row r="20" spans="2:24" s="7" customFormat="1" ht="21.75" customHeight="1" thickBot="1" x14ac:dyDescent="0.6">
      <c r="B20" s="63">
        <v>10</v>
      </c>
      <c r="C20" s="69"/>
      <c r="D20" s="62"/>
      <c r="E20" s="72"/>
      <c r="F20" s="72"/>
      <c r="G20" s="72"/>
      <c r="H20" s="72"/>
      <c r="I20" s="72"/>
      <c r="J20" s="72"/>
      <c r="K20" s="82"/>
      <c r="N20" s="89" t="s">
        <v>18</v>
      </c>
      <c r="O20" s="89"/>
      <c r="P20" s="89"/>
      <c r="Q20" s="96">
        <v>200000</v>
      </c>
      <c r="R20" s="97" t="s">
        <v>63</v>
      </c>
      <c r="S20" s="98" t="s">
        <v>87</v>
      </c>
      <c r="T20" s="98"/>
      <c r="U20" s="98"/>
      <c r="V20" s="98"/>
      <c r="W20" s="96">
        <v>200000</v>
      </c>
      <c r="X20" s="131"/>
    </row>
    <row r="21" spans="2:24" s="7" customFormat="1" ht="21.75" customHeight="1" thickBot="1" x14ac:dyDescent="0.6">
      <c r="B21" s="5"/>
      <c r="C21" s="5"/>
      <c r="D21" s="60" t="s">
        <v>84</v>
      </c>
      <c r="E21" s="88"/>
      <c r="F21" s="88"/>
      <c r="G21" s="88"/>
      <c r="H21" s="88"/>
      <c r="I21" s="88"/>
      <c r="J21" s="81"/>
      <c r="K21" s="84"/>
      <c r="N21" s="89" t="s">
        <v>19</v>
      </c>
      <c r="O21" s="89"/>
      <c r="P21" s="89"/>
      <c r="Q21" s="96">
        <v>100000</v>
      </c>
      <c r="R21" s="94" t="s">
        <v>85</v>
      </c>
      <c r="S21" s="95" t="s">
        <v>87</v>
      </c>
      <c r="T21" s="95"/>
      <c r="U21" s="95"/>
      <c r="V21" s="95" t="s">
        <v>87</v>
      </c>
      <c r="W21" s="96">
        <v>100000</v>
      </c>
      <c r="X21" s="131"/>
    </row>
    <row r="22" spans="2:24" s="7" customFormat="1" ht="21.75" customHeight="1" x14ac:dyDescent="0.55000000000000004">
      <c r="B22" s="147" t="s">
        <v>105</v>
      </c>
      <c r="C22" s="148"/>
      <c r="D22" s="148"/>
      <c r="E22" s="148"/>
      <c r="F22" s="148"/>
      <c r="G22" s="148"/>
      <c r="H22" s="148"/>
      <c r="I22" s="148"/>
      <c r="J22" s="148"/>
      <c r="K22" s="148"/>
      <c r="N22" s="89" t="s">
        <v>20</v>
      </c>
      <c r="O22" s="89"/>
      <c r="P22" s="89"/>
      <c r="Q22" s="96">
        <v>100000</v>
      </c>
      <c r="R22" s="94" t="s">
        <v>66</v>
      </c>
      <c r="S22" s="95" t="s">
        <v>87</v>
      </c>
      <c r="T22" s="95"/>
      <c r="U22" s="95"/>
      <c r="V22" s="95" t="s">
        <v>87</v>
      </c>
      <c r="W22" s="96">
        <v>100000</v>
      </c>
      <c r="X22" s="131" t="s">
        <v>59</v>
      </c>
    </row>
    <row r="23" spans="2:24" s="7" customFormat="1" ht="21.75" customHeight="1" x14ac:dyDescent="0.55000000000000004">
      <c r="B23" s="149" t="s">
        <v>36</v>
      </c>
      <c r="C23" s="149"/>
      <c r="D23" s="149"/>
      <c r="E23" s="149"/>
      <c r="F23" s="149"/>
      <c r="G23" s="149"/>
      <c r="H23" s="149"/>
      <c r="I23" s="149"/>
      <c r="J23" s="149"/>
      <c r="K23" s="149"/>
      <c r="N23" s="89" t="s">
        <v>21</v>
      </c>
      <c r="O23" s="89"/>
      <c r="P23" s="89"/>
      <c r="Q23" s="96">
        <v>100000</v>
      </c>
      <c r="R23" s="94" t="s">
        <v>67</v>
      </c>
      <c r="S23" s="95" t="s">
        <v>87</v>
      </c>
      <c r="T23" s="95"/>
      <c r="U23" s="95"/>
      <c r="V23" s="95" t="s">
        <v>87</v>
      </c>
      <c r="W23" s="96">
        <v>100000</v>
      </c>
      <c r="X23" s="131"/>
    </row>
    <row r="24" spans="2:24" s="7" customFormat="1" ht="21.75" customHeight="1" x14ac:dyDescent="0.55000000000000004">
      <c r="B24" s="149" t="s">
        <v>37</v>
      </c>
      <c r="C24" s="149"/>
      <c r="D24" s="149"/>
      <c r="E24" s="149"/>
      <c r="F24" s="149"/>
      <c r="G24" s="149"/>
      <c r="H24" s="149"/>
      <c r="I24" s="149"/>
      <c r="J24" s="149"/>
      <c r="K24" s="149"/>
      <c r="N24" s="89" t="s">
        <v>22</v>
      </c>
      <c r="O24" s="89"/>
      <c r="P24" s="89"/>
      <c r="Q24" s="96">
        <v>100000</v>
      </c>
      <c r="R24" s="94" t="s">
        <v>68</v>
      </c>
      <c r="S24" s="95" t="s">
        <v>87</v>
      </c>
      <c r="T24" s="95"/>
      <c r="U24" s="95"/>
      <c r="V24" s="95" t="s">
        <v>87</v>
      </c>
      <c r="W24" s="96">
        <v>100000</v>
      </c>
      <c r="X24" s="131"/>
    </row>
    <row r="25" spans="2:24" s="7" customFormat="1" ht="40.5" customHeight="1" x14ac:dyDescent="0.55000000000000004">
      <c r="B25" s="150" t="s">
        <v>122</v>
      </c>
      <c r="C25" s="150"/>
      <c r="D25" s="150"/>
      <c r="E25" s="150"/>
      <c r="F25" s="150"/>
      <c r="G25" s="150"/>
      <c r="H25" s="150"/>
      <c r="I25" s="150"/>
      <c r="J25" s="150"/>
      <c r="K25" s="150"/>
      <c r="N25" s="89" t="s">
        <v>24</v>
      </c>
      <c r="O25" s="89"/>
      <c r="P25" s="89"/>
      <c r="Q25" s="96">
        <v>100000</v>
      </c>
      <c r="R25" s="94" t="s">
        <v>69</v>
      </c>
      <c r="S25" s="95" t="s">
        <v>87</v>
      </c>
      <c r="T25" s="95"/>
      <c r="U25" s="95"/>
      <c r="V25" s="95" t="s">
        <v>87</v>
      </c>
      <c r="W25" s="96">
        <v>100000</v>
      </c>
      <c r="X25" s="131"/>
    </row>
    <row r="26" spans="2:24" s="7" customFormat="1" ht="21.75" customHeight="1" x14ac:dyDescent="0.55000000000000004">
      <c r="B26" s="54"/>
      <c r="C26" s="54"/>
      <c r="D26" s="54"/>
      <c r="E26" s="54"/>
      <c r="F26" s="54"/>
      <c r="G26" s="54"/>
      <c r="H26" s="54"/>
      <c r="I26" s="54"/>
      <c r="J26" s="54"/>
      <c r="K26" s="54"/>
      <c r="N26" s="89" t="s">
        <v>25</v>
      </c>
      <c r="O26" s="89"/>
      <c r="P26" s="89"/>
      <c r="Q26" s="96">
        <v>100000</v>
      </c>
      <c r="R26" s="94" t="s">
        <v>70</v>
      </c>
      <c r="S26" s="95" t="s">
        <v>87</v>
      </c>
      <c r="T26" s="95"/>
      <c r="U26" s="95"/>
      <c r="V26" s="95" t="s">
        <v>87</v>
      </c>
      <c r="W26" s="96">
        <v>100000</v>
      </c>
      <c r="X26" s="131" t="s">
        <v>74</v>
      </c>
    </row>
    <row r="27" spans="2:24" s="7" customFormat="1" ht="21.75" customHeight="1" x14ac:dyDescent="0.55000000000000004">
      <c r="B27" s="54"/>
      <c r="C27" s="54"/>
      <c r="D27" s="54"/>
      <c r="E27" s="54"/>
      <c r="F27" s="54"/>
      <c r="G27" s="54"/>
      <c r="H27" s="54"/>
      <c r="I27" s="54"/>
      <c r="J27" s="54"/>
      <c r="K27" s="54"/>
      <c r="N27" s="89" t="s">
        <v>26</v>
      </c>
      <c r="O27" s="89"/>
      <c r="P27" s="89"/>
      <c r="Q27" s="96">
        <v>100000</v>
      </c>
      <c r="R27" s="94" t="s">
        <v>71</v>
      </c>
      <c r="S27" s="95" t="s">
        <v>87</v>
      </c>
      <c r="T27" s="95"/>
      <c r="U27" s="95"/>
      <c r="V27" s="95" t="s">
        <v>87</v>
      </c>
      <c r="W27" s="96">
        <v>100000</v>
      </c>
      <c r="X27" s="131"/>
    </row>
    <row r="28" spans="2:24" s="7" customFormat="1" ht="21.75" customHeight="1" x14ac:dyDescent="0.55000000000000004">
      <c r="B28" s="54"/>
      <c r="C28" s="54"/>
      <c r="D28" s="54"/>
      <c r="E28" s="54"/>
      <c r="F28" s="54"/>
      <c r="G28" s="54"/>
      <c r="H28" s="54"/>
      <c r="I28" s="54"/>
      <c r="J28" s="54"/>
      <c r="K28" s="54"/>
      <c r="N28" s="89" t="s">
        <v>27</v>
      </c>
      <c r="O28" s="89"/>
      <c r="P28" s="89"/>
      <c r="Q28" s="96">
        <v>100000</v>
      </c>
      <c r="R28" s="94" t="s">
        <v>72</v>
      </c>
      <c r="S28" s="95" t="s">
        <v>87</v>
      </c>
      <c r="T28" s="95"/>
      <c r="U28" s="95"/>
      <c r="V28" s="95" t="s">
        <v>87</v>
      </c>
      <c r="W28" s="96">
        <v>100000</v>
      </c>
      <c r="X28" s="131"/>
    </row>
    <row r="29" spans="2:24" s="7" customFormat="1" ht="21.75" customHeight="1" x14ac:dyDescent="0.55000000000000004">
      <c r="B29" s="54"/>
      <c r="C29" s="54"/>
      <c r="D29" s="54"/>
      <c r="E29" s="54"/>
      <c r="F29" s="54"/>
      <c r="G29" s="54"/>
      <c r="H29" s="54"/>
      <c r="I29" s="54"/>
      <c r="J29" s="54"/>
      <c r="K29" s="54"/>
      <c r="N29" s="89" t="s">
        <v>28</v>
      </c>
      <c r="O29" s="89"/>
      <c r="P29" s="89"/>
      <c r="Q29" s="96">
        <v>100000</v>
      </c>
      <c r="R29" s="94" t="s">
        <v>76</v>
      </c>
      <c r="S29" s="95"/>
      <c r="T29" s="95"/>
      <c r="U29" s="95"/>
      <c r="V29" s="95"/>
      <c r="W29" s="96">
        <v>100000</v>
      </c>
      <c r="X29" s="131"/>
    </row>
    <row r="30" spans="2:24" s="7" customFormat="1" ht="21.75" customHeight="1" x14ac:dyDescent="0.55000000000000004">
      <c r="B30" s="54"/>
      <c r="C30" s="54"/>
      <c r="D30" s="54"/>
      <c r="E30" s="54"/>
      <c r="F30" s="54"/>
      <c r="G30" s="54"/>
      <c r="H30" s="54"/>
      <c r="I30" s="54"/>
      <c r="J30" s="54"/>
      <c r="K30" s="54"/>
      <c r="N30" s="89" t="s">
        <v>29</v>
      </c>
      <c r="O30" s="89"/>
      <c r="P30" s="89"/>
      <c r="Q30" s="96">
        <v>100000</v>
      </c>
      <c r="R30" s="94" t="s">
        <v>77</v>
      </c>
      <c r="S30" s="95"/>
      <c r="T30" s="95"/>
      <c r="U30" s="95"/>
      <c r="V30" s="95"/>
      <c r="W30" s="96">
        <v>100000</v>
      </c>
      <c r="X30" s="131"/>
    </row>
    <row r="31" spans="2:24" s="7" customFormat="1" ht="21.75" customHeight="1" x14ac:dyDescent="0.55000000000000004">
      <c r="B31" s="54"/>
      <c r="C31" s="54"/>
      <c r="D31" s="54"/>
      <c r="E31" s="54"/>
      <c r="F31" s="54"/>
      <c r="G31" s="54"/>
      <c r="H31" s="54"/>
      <c r="I31" s="54"/>
      <c r="J31" s="54"/>
      <c r="K31" s="54"/>
      <c r="N31" s="89"/>
      <c r="O31" s="89"/>
      <c r="P31" s="89"/>
      <c r="Q31" s="89"/>
      <c r="R31" s="89"/>
      <c r="S31" s="99"/>
      <c r="T31" s="99"/>
      <c r="U31" s="99"/>
      <c r="V31" s="99"/>
      <c r="W31" s="100"/>
      <c r="X31" s="131"/>
    </row>
    <row r="32" spans="2:24" s="7" customFormat="1" ht="21.75" customHeight="1" x14ac:dyDescent="0.55000000000000004">
      <c r="B32" s="54"/>
      <c r="C32" s="54"/>
      <c r="D32" s="54"/>
      <c r="E32" s="54"/>
      <c r="F32" s="54"/>
      <c r="G32" s="54"/>
      <c r="H32" s="54"/>
      <c r="I32" s="54"/>
      <c r="J32" s="54"/>
      <c r="K32" s="54"/>
      <c r="N32" s="89"/>
      <c r="O32" s="89"/>
      <c r="P32" s="89"/>
      <c r="Q32" s="89"/>
      <c r="R32" s="101"/>
      <c r="S32" s="99"/>
      <c r="T32" s="99"/>
      <c r="U32" s="99"/>
      <c r="V32" s="99"/>
      <c r="W32" s="100"/>
      <c r="X32" s="131"/>
    </row>
    <row r="33" spans="2:24" s="7" customFormat="1" ht="21.75" customHeight="1" x14ac:dyDescent="0.55000000000000004">
      <c r="B33" s="54"/>
      <c r="C33" s="54"/>
      <c r="D33" s="54"/>
      <c r="E33" s="54"/>
      <c r="F33" s="54"/>
      <c r="G33" s="54"/>
      <c r="H33" s="54"/>
      <c r="I33" s="54"/>
      <c r="J33" s="54"/>
      <c r="K33" s="54"/>
      <c r="M33" s="54"/>
      <c r="N33" s="101"/>
      <c r="O33" s="101"/>
      <c r="P33" s="101"/>
      <c r="Q33" s="101"/>
      <c r="R33" s="101"/>
      <c r="S33" s="90"/>
      <c r="T33" s="90"/>
      <c r="U33" s="90"/>
      <c r="V33" s="90"/>
      <c r="W33" s="91"/>
      <c r="X33" s="131"/>
    </row>
    <row r="34" spans="2:24" s="7" customFormat="1" ht="21.75" customHeight="1" x14ac:dyDescent="0.55000000000000004">
      <c r="B34" s="54"/>
      <c r="C34" s="54"/>
      <c r="D34" s="54"/>
      <c r="E34" s="54"/>
      <c r="F34" s="54"/>
      <c r="G34" s="54"/>
      <c r="H34" s="54"/>
      <c r="I34" s="54"/>
      <c r="J34" s="54"/>
      <c r="K34" s="54"/>
      <c r="M34" s="54"/>
      <c r="N34" s="101"/>
      <c r="O34" s="101"/>
      <c r="P34" s="101"/>
      <c r="Q34" s="101"/>
      <c r="R34" s="101"/>
      <c r="S34" s="90"/>
      <c r="T34" s="90"/>
      <c r="U34" s="90"/>
      <c r="V34" s="90"/>
      <c r="W34" s="91"/>
      <c r="X34" s="131" t="s">
        <v>53</v>
      </c>
    </row>
    <row r="35" spans="2:24" s="7" customFormat="1" ht="21.75" customHeight="1" x14ac:dyDescent="0.55000000000000004">
      <c r="B35" s="54"/>
      <c r="C35" s="54"/>
      <c r="D35" s="54"/>
      <c r="E35" s="54"/>
      <c r="F35" s="54"/>
      <c r="G35" s="54"/>
      <c r="H35" s="54"/>
      <c r="I35" s="54"/>
      <c r="J35" s="54"/>
      <c r="K35" s="54"/>
      <c r="M35" s="54"/>
      <c r="N35" s="101"/>
      <c r="O35" s="101"/>
      <c r="P35" s="101"/>
      <c r="Q35" s="101"/>
      <c r="R35" s="101"/>
      <c r="S35" s="90"/>
      <c r="T35" s="90"/>
      <c r="U35" s="90"/>
      <c r="V35" s="90"/>
      <c r="W35" s="91"/>
      <c r="X35" s="131"/>
    </row>
    <row r="36" spans="2:24" s="7" customFormat="1" ht="42.75" customHeight="1" x14ac:dyDescent="0.55000000000000004">
      <c r="B36" s="54"/>
      <c r="C36" s="54"/>
      <c r="D36" s="54"/>
      <c r="E36" s="54"/>
      <c r="F36" s="54"/>
      <c r="G36" s="54"/>
      <c r="H36" s="54"/>
      <c r="I36" s="54"/>
      <c r="J36" s="54"/>
      <c r="K36" s="54"/>
      <c r="M36" s="54"/>
      <c r="N36" s="101"/>
      <c r="O36" s="101"/>
      <c r="P36" s="101"/>
      <c r="Q36" s="101"/>
      <c r="R36" s="101"/>
      <c r="S36" s="90"/>
      <c r="T36" s="90"/>
      <c r="U36" s="90"/>
      <c r="V36" s="90"/>
      <c r="W36" s="91"/>
      <c r="X36" s="79"/>
    </row>
    <row r="37" spans="2:24" s="7" customFormat="1" ht="16.75" customHeight="1" x14ac:dyDescent="0.55000000000000004">
      <c r="B37" s="54"/>
      <c r="C37" s="54"/>
      <c r="D37" s="54"/>
      <c r="E37" s="54"/>
      <c r="F37" s="54"/>
      <c r="G37" s="54"/>
      <c r="H37" s="54"/>
      <c r="I37" s="54"/>
      <c r="J37" s="54"/>
      <c r="K37" s="54"/>
      <c r="M37" s="54"/>
      <c r="N37" s="101"/>
      <c r="O37" s="101"/>
      <c r="P37" s="101"/>
      <c r="Q37" s="101"/>
      <c r="R37" s="89"/>
      <c r="S37" s="90"/>
      <c r="T37" s="90"/>
      <c r="U37" s="90"/>
      <c r="V37" s="90"/>
      <c r="W37" s="91"/>
      <c r="X37" s="79"/>
    </row>
    <row r="38" spans="2:24" ht="16.75" customHeight="1" x14ac:dyDescent="0.55000000000000004"/>
    <row r="39" spans="2:24" ht="32.5" customHeight="1" x14ac:dyDescent="0.55000000000000004"/>
    <row r="40" spans="2:24" ht="32.5" customHeight="1" x14ac:dyDescent="0.55000000000000004"/>
    <row r="41" spans="2:24" ht="32.5" customHeight="1" x14ac:dyDescent="0.55000000000000004"/>
    <row r="42" spans="2:24" ht="17.5" customHeight="1" x14ac:dyDescent="0.55000000000000004"/>
    <row r="43" spans="2:24" ht="16.75" customHeight="1" x14ac:dyDescent="0.55000000000000004"/>
    <row r="44" spans="2:24" ht="16.75" customHeight="1" x14ac:dyDescent="0.55000000000000004"/>
    <row r="45" spans="2:24" ht="49.4" customHeight="1" x14ac:dyDescent="0.55000000000000004"/>
  </sheetData>
  <autoFilter ref="Q10:X35" xr:uid="{B16180BF-282A-427D-901E-5BBA197BE140}"/>
  <mergeCells count="19">
    <mergeCell ref="H1:K2"/>
    <mergeCell ref="B5:K5"/>
    <mergeCell ref="B6:K6"/>
    <mergeCell ref="B7:K7"/>
    <mergeCell ref="B9:B10"/>
    <mergeCell ref="C9:C10"/>
    <mergeCell ref="D9:D10"/>
    <mergeCell ref="I9:I10"/>
    <mergeCell ref="J9:J10"/>
    <mergeCell ref="K9:K10"/>
    <mergeCell ref="X26:X33"/>
    <mergeCell ref="X34:X35"/>
    <mergeCell ref="X11:X12"/>
    <mergeCell ref="X13:X21"/>
    <mergeCell ref="B22:K22"/>
    <mergeCell ref="X22:X25"/>
    <mergeCell ref="B23:K23"/>
    <mergeCell ref="B24:K24"/>
    <mergeCell ref="B25:K25"/>
  </mergeCells>
  <phoneticPr fontId="3"/>
  <conditionalFormatting sqref="E11:J20">
    <cfRule type="cellIs" priority="1" operator="equal">
      <formula>"対象外"</formula>
    </cfRule>
  </conditionalFormatting>
  <dataValidations count="2">
    <dataValidation type="list" allowBlank="1" showInputMessage="1" showErrorMessage="1" sqref="WLK983060:WLK983075 WBO983060:WBO983075 VRS983060:VRS983075 VHW983060:VHW983075 UYA983060:UYA983075 UOE983060:UOE983075 UEI983060:UEI983075 TUM983060:TUM983075 TKQ983060:TKQ983075 TAU983060:TAU983075 SQY983060:SQY983075 SHC983060:SHC983075 RXG983060:RXG983075 RNK983060:RNK983075 RDO983060:RDO983075 QTS983060:QTS983075 QJW983060:QJW983075 QAA983060:QAA983075 PQE983060:PQE983075 PGI983060:PGI983075 OWM983060:OWM983075 OMQ983060:OMQ983075 OCU983060:OCU983075 NSY983060:NSY983075 NJC983060:NJC983075 MZG983060:MZG983075 MPK983060:MPK983075 MFO983060:MFO983075 LVS983060:LVS983075 LLW983060:LLW983075 LCA983060:LCA983075 KSE983060:KSE983075 KII983060:KII983075 JYM983060:JYM983075 JOQ983060:JOQ983075 JEU983060:JEU983075 IUY983060:IUY983075 ILC983060:ILC983075 IBG983060:IBG983075 HRK983060:HRK983075 HHO983060:HHO983075 GXS983060:GXS983075 GNW983060:GNW983075 GEA983060:GEA983075 FUE983060:FUE983075 FKI983060:FKI983075 FAM983060:FAM983075 EQQ983060:EQQ983075 EGU983060:EGU983075 DWY983060:DWY983075 DNC983060:DNC983075 DDG983060:DDG983075 CTK983060:CTK983075 CJO983060:CJO983075 BZS983060:BZS983075 BPW983060:BPW983075 BGA983060:BGA983075 AWE983060:AWE983075 AMI983060:AMI983075 ACM983060:ACM983075 SQ983060:SQ983075 IU983060:IU983075 C983045:C983060 WVG917524:WVG917539 WLK917524:WLK917539 WBO917524:WBO917539 VRS917524:VRS917539 VHW917524:VHW917539 UYA917524:UYA917539 UOE917524:UOE917539 UEI917524:UEI917539 TUM917524:TUM917539 TKQ917524:TKQ917539 TAU917524:TAU917539 SQY917524:SQY917539 SHC917524:SHC917539 RXG917524:RXG917539 RNK917524:RNK917539 RDO917524:RDO917539 QTS917524:QTS917539 QJW917524:QJW917539 QAA917524:QAA917539 PQE917524:PQE917539 PGI917524:PGI917539 OWM917524:OWM917539 OMQ917524:OMQ917539 OCU917524:OCU917539 NSY917524:NSY917539 NJC917524:NJC917539 MZG917524:MZG917539 MPK917524:MPK917539 MFO917524:MFO917539 LVS917524:LVS917539 LLW917524:LLW917539 LCA917524:LCA917539 KSE917524:KSE917539 KII917524:KII917539 JYM917524:JYM917539 JOQ917524:JOQ917539 JEU917524:JEU917539 IUY917524:IUY917539 ILC917524:ILC917539 IBG917524:IBG917539 HRK917524:HRK917539 HHO917524:HHO917539 GXS917524:GXS917539 GNW917524:GNW917539 GEA917524:GEA917539 FUE917524:FUE917539 FKI917524:FKI917539 FAM917524:FAM917539 EQQ917524:EQQ917539 EGU917524:EGU917539 DWY917524:DWY917539 DNC917524:DNC917539 DDG917524:DDG917539 CTK917524:CTK917539 CJO917524:CJO917539 BZS917524:BZS917539 BPW917524:BPW917539 BGA917524:BGA917539 AWE917524:AWE917539 AMI917524:AMI917539 ACM917524:ACM917539 SQ917524:SQ917539 IU917524:IU917539 C917509:C917524 WVG851988:WVG852003 WLK851988:WLK852003 WBO851988:WBO852003 VRS851988:VRS852003 VHW851988:VHW852003 UYA851988:UYA852003 UOE851988:UOE852003 UEI851988:UEI852003 TUM851988:TUM852003 TKQ851988:TKQ852003 TAU851988:TAU852003 SQY851988:SQY852003 SHC851988:SHC852003 RXG851988:RXG852003 RNK851988:RNK852003 RDO851988:RDO852003 QTS851988:QTS852003 QJW851988:QJW852003 QAA851988:QAA852003 PQE851988:PQE852003 PGI851988:PGI852003 OWM851988:OWM852003 OMQ851988:OMQ852003 OCU851988:OCU852003 NSY851988:NSY852003 NJC851988:NJC852003 MZG851988:MZG852003 MPK851988:MPK852003 MFO851988:MFO852003 LVS851988:LVS852003 LLW851988:LLW852003 LCA851988:LCA852003 KSE851988:KSE852003 KII851988:KII852003 JYM851988:JYM852003 JOQ851988:JOQ852003 JEU851988:JEU852003 IUY851988:IUY852003 ILC851988:ILC852003 IBG851988:IBG852003 HRK851988:HRK852003 HHO851988:HHO852003 GXS851988:GXS852003 GNW851988:GNW852003 GEA851988:GEA852003 FUE851988:FUE852003 FKI851988:FKI852003 FAM851988:FAM852003 EQQ851988:EQQ852003 EGU851988:EGU852003 DWY851988:DWY852003 DNC851988:DNC852003 DDG851988:DDG852003 CTK851988:CTK852003 CJO851988:CJO852003 BZS851988:BZS852003 BPW851988:BPW852003 BGA851988:BGA852003 AWE851988:AWE852003 AMI851988:AMI852003 ACM851988:ACM852003 SQ851988:SQ852003 IU851988:IU852003 C851973:C851988 WVG786452:WVG786467 WLK786452:WLK786467 WBO786452:WBO786467 VRS786452:VRS786467 VHW786452:VHW786467 UYA786452:UYA786467 UOE786452:UOE786467 UEI786452:UEI786467 TUM786452:TUM786467 TKQ786452:TKQ786467 TAU786452:TAU786467 SQY786452:SQY786467 SHC786452:SHC786467 RXG786452:RXG786467 RNK786452:RNK786467 RDO786452:RDO786467 QTS786452:QTS786467 QJW786452:QJW786467 QAA786452:QAA786467 PQE786452:PQE786467 PGI786452:PGI786467 OWM786452:OWM786467 OMQ786452:OMQ786467 OCU786452:OCU786467 NSY786452:NSY786467 NJC786452:NJC786467 MZG786452:MZG786467 MPK786452:MPK786467 MFO786452:MFO786467 LVS786452:LVS786467 LLW786452:LLW786467 LCA786452:LCA786467 KSE786452:KSE786467 KII786452:KII786467 JYM786452:JYM786467 JOQ786452:JOQ786467 JEU786452:JEU786467 IUY786452:IUY786467 ILC786452:ILC786467 IBG786452:IBG786467 HRK786452:HRK786467 HHO786452:HHO786467 GXS786452:GXS786467 GNW786452:GNW786467 GEA786452:GEA786467 FUE786452:FUE786467 FKI786452:FKI786467 FAM786452:FAM786467 EQQ786452:EQQ786467 EGU786452:EGU786467 DWY786452:DWY786467 DNC786452:DNC786467 DDG786452:DDG786467 CTK786452:CTK786467 CJO786452:CJO786467 BZS786452:BZS786467 BPW786452:BPW786467 BGA786452:BGA786467 AWE786452:AWE786467 AMI786452:AMI786467 ACM786452:ACM786467 SQ786452:SQ786467 IU786452:IU786467 C786437:C786452 WVG720916:WVG720931 WLK720916:WLK720931 WBO720916:WBO720931 VRS720916:VRS720931 VHW720916:VHW720931 UYA720916:UYA720931 UOE720916:UOE720931 UEI720916:UEI720931 TUM720916:TUM720931 TKQ720916:TKQ720931 TAU720916:TAU720931 SQY720916:SQY720931 SHC720916:SHC720931 RXG720916:RXG720931 RNK720916:RNK720931 RDO720916:RDO720931 QTS720916:QTS720931 QJW720916:QJW720931 QAA720916:QAA720931 PQE720916:PQE720931 PGI720916:PGI720931 OWM720916:OWM720931 OMQ720916:OMQ720931 OCU720916:OCU720931 NSY720916:NSY720931 NJC720916:NJC720931 MZG720916:MZG720931 MPK720916:MPK720931 MFO720916:MFO720931 LVS720916:LVS720931 LLW720916:LLW720931 LCA720916:LCA720931 KSE720916:KSE720931 KII720916:KII720931 JYM720916:JYM720931 JOQ720916:JOQ720931 JEU720916:JEU720931 IUY720916:IUY720931 ILC720916:ILC720931 IBG720916:IBG720931 HRK720916:HRK720931 HHO720916:HHO720931 GXS720916:GXS720931 GNW720916:GNW720931 GEA720916:GEA720931 FUE720916:FUE720931 FKI720916:FKI720931 FAM720916:FAM720931 EQQ720916:EQQ720931 EGU720916:EGU720931 DWY720916:DWY720931 DNC720916:DNC720931 DDG720916:DDG720931 CTK720916:CTK720931 CJO720916:CJO720931 BZS720916:BZS720931 BPW720916:BPW720931 BGA720916:BGA720931 AWE720916:AWE720931 AMI720916:AMI720931 ACM720916:ACM720931 SQ720916:SQ720931 IU720916:IU720931 C720901:C720916 WVG655380:WVG655395 WLK655380:WLK655395 WBO655380:WBO655395 VRS655380:VRS655395 VHW655380:VHW655395 UYA655380:UYA655395 UOE655380:UOE655395 UEI655380:UEI655395 TUM655380:TUM655395 TKQ655380:TKQ655395 TAU655380:TAU655395 SQY655380:SQY655395 SHC655380:SHC655395 RXG655380:RXG655395 RNK655380:RNK655395 RDO655380:RDO655395 QTS655380:QTS655395 QJW655380:QJW655395 QAA655380:QAA655395 PQE655380:PQE655395 PGI655380:PGI655395 OWM655380:OWM655395 OMQ655380:OMQ655395 OCU655380:OCU655395 NSY655380:NSY655395 NJC655380:NJC655395 MZG655380:MZG655395 MPK655380:MPK655395 MFO655380:MFO655395 LVS655380:LVS655395 LLW655380:LLW655395 LCA655380:LCA655395 KSE655380:KSE655395 KII655380:KII655395 JYM655380:JYM655395 JOQ655380:JOQ655395 JEU655380:JEU655395 IUY655380:IUY655395 ILC655380:ILC655395 IBG655380:IBG655395 HRK655380:HRK655395 HHO655380:HHO655395 GXS655380:GXS655395 GNW655380:GNW655395 GEA655380:GEA655395 FUE655380:FUE655395 FKI655380:FKI655395 FAM655380:FAM655395 EQQ655380:EQQ655395 EGU655380:EGU655395 DWY655380:DWY655395 DNC655380:DNC655395 DDG655380:DDG655395 CTK655380:CTK655395 CJO655380:CJO655395 BZS655380:BZS655395 BPW655380:BPW655395 BGA655380:BGA655395 AWE655380:AWE655395 AMI655380:AMI655395 ACM655380:ACM655395 SQ655380:SQ655395 IU655380:IU655395 C655365:C655380 WVG589844:WVG589859 WLK589844:WLK589859 WBO589844:WBO589859 VRS589844:VRS589859 VHW589844:VHW589859 UYA589844:UYA589859 UOE589844:UOE589859 UEI589844:UEI589859 TUM589844:TUM589859 TKQ589844:TKQ589859 TAU589844:TAU589859 SQY589844:SQY589859 SHC589844:SHC589859 RXG589844:RXG589859 RNK589844:RNK589859 RDO589844:RDO589859 QTS589844:QTS589859 QJW589844:QJW589859 QAA589844:QAA589859 PQE589844:PQE589859 PGI589844:PGI589859 OWM589844:OWM589859 OMQ589844:OMQ589859 OCU589844:OCU589859 NSY589844:NSY589859 NJC589844:NJC589859 MZG589844:MZG589859 MPK589844:MPK589859 MFO589844:MFO589859 LVS589844:LVS589859 LLW589844:LLW589859 LCA589844:LCA589859 KSE589844:KSE589859 KII589844:KII589859 JYM589844:JYM589859 JOQ589844:JOQ589859 JEU589844:JEU589859 IUY589844:IUY589859 ILC589844:ILC589859 IBG589844:IBG589859 HRK589844:HRK589859 HHO589844:HHO589859 GXS589844:GXS589859 GNW589844:GNW589859 GEA589844:GEA589859 FUE589844:FUE589859 FKI589844:FKI589859 FAM589844:FAM589859 EQQ589844:EQQ589859 EGU589844:EGU589859 DWY589844:DWY589859 DNC589844:DNC589859 DDG589844:DDG589859 CTK589844:CTK589859 CJO589844:CJO589859 BZS589844:BZS589859 BPW589844:BPW589859 BGA589844:BGA589859 AWE589844:AWE589859 AMI589844:AMI589859 ACM589844:ACM589859 SQ589844:SQ589859 IU589844:IU589859 C589829:C589844 WVG524308:WVG524323 WLK524308:WLK524323 WBO524308:WBO524323 VRS524308:VRS524323 VHW524308:VHW524323 UYA524308:UYA524323 UOE524308:UOE524323 UEI524308:UEI524323 TUM524308:TUM524323 TKQ524308:TKQ524323 TAU524308:TAU524323 SQY524308:SQY524323 SHC524308:SHC524323 RXG524308:RXG524323 RNK524308:RNK524323 RDO524308:RDO524323 QTS524308:QTS524323 QJW524308:QJW524323 QAA524308:QAA524323 PQE524308:PQE524323 PGI524308:PGI524323 OWM524308:OWM524323 OMQ524308:OMQ524323 OCU524308:OCU524323 NSY524308:NSY524323 NJC524308:NJC524323 MZG524308:MZG524323 MPK524308:MPK524323 MFO524308:MFO524323 LVS524308:LVS524323 LLW524308:LLW524323 LCA524308:LCA524323 KSE524308:KSE524323 KII524308:KII524323 JYM524308:JYM524323 JOQ524308:JOQ524323 JEU524308:JEU524323 IUY524308:IUY524323 ILC524308:ILC524323 IBG524308:IBG524323 HRK524308:HRK524323 HHO524308:HHO524323 GXS524308:GXS524323 GNW524308:GNW524323 GEA524308:GEA524323 FUE524308:FUE524323 FKI524308:FKI524323 FAM524308:FAM524323 EQQ524308:EQQ524323 EGU524308:EGU524323 DWY524308:DWY524323 DNC524308:DNC524323 DDG524308:DDG524323 CTK524308:CTK524323 CJO524308:CJO524323 BZS524308:BZS524323 BPW524308:BPW524323 BGA524308:BGA524323 AWE524308:AWE524323 AMI524308:AMI524323 ACM524308:ACM524323 SQ524308:SQ524323 IU524308:IU524323 C524293:C524308 WVG458772:WVG458787 WLK458772:WLK458787 WBO458772:WBO458787 VRS458772:VRS458787 VHW458772:VHW458787 UYA458772:UYA458787 UOE458772:UOE458787 UEI458772:UEI458787 TUM458772:TUM458787 TKQ458772:TKQ458787 TAU458772:TAU458787 SQY458772:SQY458787 SHC458772:SHC458787 RXG458772:RXG458787 RNK458772:RNK458787 RDO458772:RDO458787 QTS458772:QTS458787 QJW458772:QJW458787 QAA458772:QAA458787 PQE458772:PQE458787 PGI458772:PGI458787 OWM458772:OWM458787 OMQ458772:OMQ458787 OCU458772:OCU458787 NSY458772:NSY458787 NJC458772:NJC458787 MZG458772:MZG458787 MPK458772:MPK458787 MFO458772:MFO458787 LVS458772:LVS458787 LLW458772:LLW458787 LCA458772:LCA458787 KSE458772:KSE458787 KII458772:KII458787 JYM458772:JYM458787 JOQ458772:JOQ458787 JEU458772:JEU458787 IUY458772:IUY458787 ILC458772:ILC458787 IBG458772:IBG458787 HRK458772:HRK458787 HHO458772:HHO458787 GXS458772:GXS458787 GNW458772:GNW458787 GEA458772:GEA458787 FUE458772:FUE458787 FKI458772:FKI458787 FAM458772:FAM458787 EQQ458772:EQQ458787 EGU458772:EGU458787 DWY458772:DWY458787 DNC458772:DNC458787 DDG458772:DDG458787 CTK458772:CTK458787 CJO458772:CJO458787 BZS458772:BZS458787 BPW458772:BPW458787 BGA458772:BGA458787 AWE458772:AWE458787 AMI458772:AMI458787 ACM458772:ACM458787 SQ458772:SQ458787 IU458772:IU458787 C458757:C458772 WVG393236:WVG393251 WLK393236:WLK393251 WBO393236:WBO393251 VRS393236:VRS393251 VHW393236:VHW393251 UYA393236:UYA393251 UOE393236:UOE393251 UEI393236:UEI393251 TUM393236:TUM393251 TKQ393236:TKQ393251 TAU393236:TAU393251 SQY393236:SQY393251 SHC393236:SHC393251 RXG393236:RXG393251 RNK393236:RNK393251 RDO393236:RDO393251 QTS393236:QTS393251 QJW393236:QJW393251 QAA393236:QAA393251 PQE393236:PQE393251 PGI393236:PGI393251 OWM393236:OWM393251 OMQ393236:OMQ393251 OCU393236:OCU393251 NSY393236:NSY393251 NJC393236:NJC393251 MZG393236:MZG393251 MPK393236:MPK393251 MFO393236:MFO393251 LVS393236:LVS393251 LLW393236:LLW393251 LCA393236:LCA393251 KSE393236:KSE393251 KII393236:KII393251 JYM393236:JYM393251 JOQ393236:JOQ393251 JEU393236:JEU393251 IUY393236:IUY393251 ILC393236:ILC393251 IBG393236:IBG393251 HRK393236:HRK393251 HHO393236:HHO393251 GXS393236:GXS393251 GNW393236:GNW393251 GEA393236:GEA393251 FUE393236:FUE393251 FKI393236:FKI393251 FAM393236:FAM393251 EQQ393236:EQQ393251 EGU393236:EGU393251 DWY393236:DWY393251 DNC393236:DNC393251 DDG393236:DDG393251 CTK393236:CTK393251 CJO393236:CJO393251 BZS393236:BZS393251 BPW393236:BPW393251 BGA393236:BGA393251 AWE393236:AWE393251 AMI393236:AMI393251 ACM393236:ACM393251 SQ393236:SQ393251 IU393236:IU393251 C393221:C393236 WVG327700:WVG327715 WLK327700:WLK327715 WBO327700:WBO327715 VRS327700:VRS327715 VHW327700:VHW327715 UYA327700:UYA327715 UOE327700:UOE327715 UEI327700:UEI327715 TUM327700:TUM327715 TKQ327700:TKQ327715 TAU327700:TAU327715 SQY327700:SQY327715 SHC327700:SHC327715 RXG327700:RXG327715 RNK327700:RNK327715 RDO327700:RDO327715 QTS327700:QTS327715 QJW327700:QJW327715 QAA327700:QAA327715 PQE327700:PQE327715 PGI327700:PGI327715 OWM327700:OWM327715 OMQ327700:OMQ327715 OCU327700:OCU327715 NSY327700:NSY327715 NJC327700:NJC327715 MZG327700:MZG327715 MPK327700:MPK327715 MFO327700:MFO327715 LVS327700:LVS327715 LLW327700:LLW327715 LCA327700:LCA327715 KSE327700:KSE327715 KII327700:KII327715 JYM327700:JYM327715 JOQ327700:JOQ327715 JEU327700:JEU327715 IUY327700:IUY327715 ILC327700:ILC327715 IBG327700:IBG327715 HRK327700:HRK327715 HHO327700:HHO327715 GXS327700:GXS327715 GNW327700:GNW327715 GEA327700:GEA327715 FUE327700:FUE327715 FKI327700:FKI327715 FAM327700:FAM327715 EQQ327700:EQQ327715 EGU327700:EGU327715 DWY327700:DWY327715 DNC327700:DNC327715 DDG327700:DDG327715 CTK327700:CTK327715 CJO327700:CJO327715 BZS327700:BZS327715 BPW327700:BPW327715 BGA327700:BGA327715 AWE327700:AWE327715 AMI327700:AMI327715 ACM327700:ACM327715 SQ327700:SQ327715 IU327700:IU327715 C327685:C327700 WVG262164:WVG262179 WLK262164:WLK262179 WBO262164:WBO262179 VRS262164:VRS262179 VHW262164:VHW262179 UYA262164:UYA262179 UOE262164:UOE262179 UEI262164:UEI262179 TUM262164:TUM262179 TKQ262164:TKQ262179 TAU262164:TAU262179 SQY262164:SQY262179 SHC262164:SHC262179 RXG262164:RXG262179 RNK262164:RNK262179 RDO262164:RDO262179 QTS262164:QTS262179 QJW262164:QJW262179 QAA262164:QAA262179 PQE262164:PQE262179 PGI262164:PGI262179 OWM262164:OWM262179 OMQ262164:OMQ262179 OCU262164:OCU262179 NSY262164:NSY262179 NJC262164:NJC262179 MZG262164:MZG262179 MPK262164:MPK262179 MFO262164:MFO262179 LVS262164:LVS262179 LLW262164:LLW262179 LCA262164:LCA262179 KSE262164:KSE262179 KII262164:KII262179 JYM262164:JYM262179 JOQ262164:JOQ262179 JEU262164:JEU262179 IUY262164:IUY262179 ILC262164:ILC262179 IBG262164:IBG262179 HRK262164:HRK262179 HHO262164:HHO262179 GXS262164:GXS262179 GNW262164:GNW262179 GEA262164:GEA262179 FUE262164:FUE262179 FKI262164:FKI262179 FAM262164:FAM262179 EQQ262164:EQQ262179 EGU262164:EGU262179 DWY262164:DWY262179 DNC262164:DNC262179 DDG262164:DDG262179 CTK262164:CTK262179 CJO262164:CJO262179 BZS262164:BZS262179 BPW262164:BPW262179 BGA262164:BGA262179 AWE262164:AWE262179 AMI262164:AMI262179 ACM262164:ACM262179 SQ262164:SQ262179 IU262164:IU262179 C262149:C262164 WVG196628:WVG196643 WLK196628:WLK196643 WBO196628:WBO196643 VRS196628:VRS196643 VHW196628:VHW196643 UYA196628:UYA196643 UOE196628:UOE196643 UEI196628:UEI196643 TUM196628:TUM196643 TKQ196628:TKQ196643 TAU196628:TAU196643 SQY196628:SQY196643 SHC196628:SHC196643 RXG196628:RXG196643 RNK196628:RNK196643 RDO196628:RDO196643 QTS196628:QTS196643 QJW196628:QJW196643 QAA196628:QAA196643 PQE196628:PQE196643 PGI196628:PGI196643 OWM196628:OWM196643 OMQ196628:OMQ196643 OCU196628:OCU196643 NSY196628:NSY196643 NJC196628:NJC196643 MZG196628:MZG196643 MPK196628:MPK196643 MFO196628:MFO196643 LVS196628:LVS196643 LLW196628:LLW196643 LCA196628:LCA196643 KSE196628:KSE196643 KII196628:KII196643 JYM196628:JYM196643 JOQ196628:JOQ196643 JEU196628:JEU196643 IUY196628:IUY196643 ILC196628:ILC196643 IBG196628:IBG196643 HRK196628:HRK196643 HHO196628:HHO196643 GXS196628:GXS196643 GNW196628:GNW196643 GEA196628:GEA196643 FUE196628:FUE196643 FKI196628:FKI196643 FAM196628:FAM196643 EQQ196628:EQQ196643 EGU196628:EGU196643 DWY196628:DWY196643 DNC196628:DNC196643 DDG196628:DDG196643 CTK196628:CTK196643 CJO196628:CJO196643 BZS196628:BZS196643 BPW196628:BPW196643 BGA196628:BGA196643 AWE196628:AWE196643 AMI196628:AMI196643 ACM196628:ACM196643 SQ196628:SQ196643 IU196628:IU196643 C196613:C196628 WVG131092:WVG131107 WLK131092:WLK131107 WBO131092:WBO131107 VRS131092:VRS131107 VHW131092:VHW131107 UYA131092:UYA131107 UOE131092:UOE131107 UEI131092:UEI131107 TUM131092:TUM131107 TKQ131092:TKQ131107 TAU131092:TAU131107 SQY131092:SQY131107 SHC131092:SHC131107 RXG131092:RXG131107 RNK131092:RNK131107 RDO131092:RDO131107 QTS131092:QTS131107 QJW131092:QJW131107 QAA131092:QAA131107 PQE131092:PQE131107 PGI131092:PGI131107 OWM131092:OWM131107 OMQ131092:OMQ131107 OCU131092:OCU131107 NSY131092:NSY131107 NJC131092:NJC131107 MZG131092:MZG131107 MPK131092:MPK131107 MFO131092:MFO131107 LVS131092:LVS131107 LLW131092:LLW131107 LCA131092:LCA131107 KSE131092:KSE131107 KII131092:KII131107 JYM131092:JYM131107 JOQ131092:JOQ131107 JEU131092:JEU131107 IUY131092:IUY131107 ILC131092:ILC131107 IBG131092:IBG131107 HRK131092:HRK131107 HHO131092:HHO131107 GXS131092:GXS131107 GNW131092:GNW131107 GEA131092:GEA131107 FUE131092:FUE131107 FKI131092:FKI131107 FAM131092:FAM131107 EQQ131092:EQQ131107 EGU131092:EGU131107 DWY131092:DWY131107 DNC131092:DNC131107 DDG131092:DDG131107 CTK131092:CTK131107 CJO131092:CJO131107 BZS131092:BZS131107 BPW131092:BPW131107 BGA131092:BGA131107 AWE131092:AWE131107 AMI131092:AMI131107 ACM131092:ACM131107 SQ131092:SQ131107 IU131092:IU131107 C131077:C131092 WVG65556:WVG65571 WLK65556:WLK65571 WBO65556:WBO65571 VRS65556:VRS65571 VHW65556:VHW65571 UYA65556:UYA65571 UOE65556:UOE65571 UEI65556:UEI65571 TUM65556:TUM65571 TKQ65556:TKQ65571 TAU65556:TAU65571 SQY65556:SQY65571 SHC65556:SHC65571 RXG65556:RXG65571 RNK65556:RNK65571 RDO65556:RDO65571 QTS65556:QTS65571 QJW65556:QJW65571 QAA65556:QAA65571 PQE65556:PQE65571 PGI65556:PGI65571 OWM65556:OWM65571 OMQ65556:OMQ65571 OCU65556:OCU65571 NSY65556:NSY65571 NJC65556:NJC65571 MZG65556:MZG65571 MPK65556:MPK65571 MFO65556:MFO65571 LVS65556:LVS65571 LLW65556:LLW65571 LCA65556:LCA65571 KSE65556:KSE65571 KII65556:KII65571 JYM65556:JYM65571 JOQ65556:JOQ65571 JEU65556:JEU65571 IUY65556:IUY65571 ILC65556:ILC65571 IBG65556:IBG65571 HRK65556:HRK65571 HHO65556:HHO65571 GXS65556:GXS65571 GNW65556:GNW65571 GEA65556:GEA65571 FUE65556:FUE65571 FKI65556:FKI65571 FAM65556:FAM65571 EQQ65556:EQQ65571 EGU65556:EGU65571 DWY65556:DWY65571 DNC65556:DNC65571 DDG65556:DDG65571 CTK65556:CTK65571 CJO65556:CJO65571 BZS65556:BZS65571 BPW65556:BPW65571 BGA65556:BGA65571 AWE65556:AWE65571 AMI65556:AMI65571 ACM65556:ACM65571 SQ65556:SQ65571 IU65556:IU65571 C65541:C65556 WVG983060:WVG983075 WVG11:WVG35 WLK11:WLK35 WBO11:WBO35 VRS11:VRS35 VHW11:VHW35 UYA11:UYA35 UOE11:UOE35 UEI11:UEI35 TUM11:TUM35 TKQ11:TKQ35 TAU11:TAU35 SQY11:SQY35 SHC11:SHC35 RXG11:RXG35 RNK11:RNK35 RDO11:RDO35 QTS11:QTS35 QJW11:QJW35 QAA11:QAA35 PQE11:PQE35 PGI11:PGI35 OWM11:OWM35 OMQ11:OMQ35 OCU11:OCU35 NSY11:NSY35 NJC11:NJC35 MZG11:MZG35 MPK11:MPK35 MFO11:MFO35 LVS11:LVS35 LLW11:LLW35 LCA11:LCA35 KSE11:KSE35 KII11:KII35 JYM11:JYM35 JOQ11:JOQ35 JEU11:JEU35 IUY11:IUY35 ILC11:ILC35 IBG11:IBG35 HRK11:HRK35 HHO11:HHO35 GXS11:GXS35 GNW11:GNW35 GEA11:GEA35 FUE11:FUE35 FKI11:FKI35 FAM11:FAM35 EQQ11:EQQ35 EGU11:EGU35 DWY11:DWY35 DNC11:DNC35 DDG11:DDG35 CTK11:CTK35 CJO11:CJO35 BZS11:BZS35 BPW11:BPW35 BGA11:BGA35 AWE11:AWE35 AMI11:AMI35 ACM11:ACM35 SQ11:SQ35" xr:uid="{B68D042D-36D2-4D85-80AB-ED72C6E5E572}">
      <formula1>$A$3:$A$32</formula1>
    </dataValidation>
    <dataValidation type="list" allowBlank="1" showInputMessage="1" showErrorMessage="1" sqref="C11:C20" xr:uid="{984B9B85-A33D-4EAD-9A0F-9EEFA4C5F71C}">
      <formula1>$R$11:$R$30</formula1>
    </dataValidation>
  </dataValidations>
  <pageMargins left="0.70866141732283472" right="0.70866141732283472" top="0.74803149606299213" bottom="0.35433070866141736" header="0.31496062992125984" footer="0.31496062992125984"/>
  <pageSetup paperSize="9" scale="86" fitToHeight="0" orientation="landscape" r:id="rId1"/>
  <headerFooter>
    <oddHeader>&amp;L&amp;"-,太字"&amp;14手書き用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81D05-C5BB-4E37-B4E6-CA87BB608E4B}">
  <sheetPr>
    <pageSetUpPr fitToPage="1"/>
  </sheetPr>
  <dimension ref="B1:X45"/>
  <sheetViews>
    <sheetView showGridLines="0" zoomScaleNormal="100" zoomScaleSheetLayoutView="100" workbookViewId="0">
      <selection activeCell="E26" sqref="E26"/>
    </sheetView>
  </sheetViews>
  <sheetFormatPr defaultColWidth="9" defaultRowHeight="16.5" x14ac:dyDescent="0.55000000000000004"/>
  <cols>
    <col min="1" max="1" width="0.58203125" style="54" customWidth="1"/>
    <col min="2" max="2" width="5.58203125" style="54" customWidth="1"/>
    <col min="3" max="3" width="22" style="54" customWidth="1"/>
    <col min="4" max="4" width="25.33203125" style="54" customWidth="1"/>
    <col min="5" max="11" width="12.08203125" style="54" customWidth="1"/>
    <col min="12" max="12" width="1.08203125" style="54" customWidth="1"/>
    <col min="13" max="13" width="9.58203125" style="54" customWidth="1"/>
    <col min="14" max="16" width="8.58203125" style="89" customWidth="1"/>
    <col min="17" max="17" width="12.08203125" style="89" customWidth="1"/>
    <col min="18" max="18" width="32" style="89" customWidth="1"/>
    <col min="19" max="22" width="9" style="90"/>
    <col min="23" max="23" width="19.5" style="91" customWidth="1"/>
    <col min="24" max="24" width="32" style="76" bestFit="1" customWidth="1"/>
    <col min="25" max="252" width="9" style="54"/>
    <col min="253" max="253" width="0.58203125" style="54" customWidth="1"/>
    <col min="254" max="254" width="5.58203125" style="54" customWidth="1"/>
    <col min="255" max="255" width="22" style="54" customWidth="1"/>
    <col min="256" max="256" width="11.08203125" style="54" customWidth="1"/>
    <col min="257" max="257" width="25.33203125" style="54" customWidth="1"/>
    <col min="258" max="258" width="15.58203125" style="54" customWidth="1"/>
    <col min="259" max="259" width="6.58203125" style="54" customWidth="1"/>
    <col min="260" max="260" width="12.08203125" style="54" customWidth="1"/>
    <col min="261" max="264" width="10.58203125" style="54" customWidth="1"/>
    <col min="265" max="265" width="17.83203125" style="54" customWidth="1"/>
    <col min="266" max="267" width="16" style="54" customWidth="1"/>
    <col min="268" max="268" width="1.08203125" style="54" customWidth="1"/>
    <col min="269" max="271" width="9.58203125" style="54" customWidth="1"/>
    <col min="272" max="508" width="9" style="54"/>
    <col min="509" max="509" width="0.58203125" style="54" customWidth="1"/>
    <col min="510" max="510" width="5.58203125" style="54" customWidth="1"/>
    <col min="511" max="511" width="22" style="54" customWidth="1"/>
    <col min="512" max="512" width="11.08203125" style="54" customWidth="1"/>
    <col min="513" max="513" width="25.33203125" style="54" customWidth="1"/>
    <col min="514" max="514" width="15.58203125" style="54" customWidth="1"/>
    <col min="515" max="515" width="6.58203125" style="54" customWidth="1"/>
    <col min="516" max="516" width="12.08203125" style="54" customWidth="1"/>
    <col min="517" max="520" width="10.58203125" style="54" customWidth="1"/>
    <col min="521" max="521" width="17.83203125" style="54" customWidth="1"/>
    <col min="522" max="523" width="16" style="54" customWidth="1"/>
    <col min="524" max="524" width="1.08203125" style="54" customWidth="1"/>
    <col min="525" max="527" width="9.58203125" style="54" customWidth="1"/>
    <col min="528" max="764" width="9" style="54"/>
    <col min="765" max="765" width="0.58203125" style="54" customWidth="1"/>
    <col min="766" max="766" width="5.58203125" style="54" customWidth="1"/>
    <col min="767" max="767" width="22" style="54" customWidth="1"/>
    <col min="768" max="768" width="11.08203125" style="54" customWidth="1"/>
    <col min="769" max="769" width="25.33203125" style="54" customWidth="1"/>
    <col min="770" max="770" width="15.58203125" style="54" customWidth="1"/>
    <col min="771" max="771" width="6.58203125" style="54" customWidth="1"/>
    <col min="772" max="772" width="12.08203125" style="54" customWidth="1"/>
    <col min="773" max="776" width="10.58203125" style="54" customWidth="1"/>
    <col min="777" max="777" width="17.83203125" style="54" customWidth="1"/>
    <col min="778" max="779" width="16" style="54" customWidth="1"/>
    <col min="780" max="780" width="1.08203125" style="54" customWidth="1"/>
    <col min="781" max="783" width="9.58203125" style="54" customWidth="1"/>
    <col min="784" max="1020" width="9" style="54"/>
    <col min="1021" max="1021" width="0.58203125" style="54" customWidth="1"/>
    <col min="1022" max="1022" width="5.58203125" style="54" customWidth="1"/>
    <col min="1023" max="1023" width="22" style="54" customWidth="1"/>
    <col min="1024" max="1024" width="11.08203125" style="54" customWidth="1"/>
    <col min="1025" max="1025" width="25.33203125" style="54" customWidth="1"/>
    <col min="1026" max="1026" width="15.58203125" style="54" customWidth="1"/>
    <col min="1027" max="1027" width="6.58203125" style="54" customWidth="1"/>
    <col min="1028" max="1028" width="12.08203125" style="54" customWidth="1"/>
    <col min="1029" max="1032" width="10.58203125" style="54" customWidth="1"/>
    <col min="1033" max="1033" width="17.83203125" style="54" customWidth="1"/>
    <col min="1034" max="1035" width="16" style="54" customWidth="1"/>
    <col min="1036" max="1036" width="1.08203125" style="54" customWidth="1"/>
    <col min="1037" max="1039" width="9.58203125" style="54" customWidth="1"/>
    <col min="1040" max="1276" width="9" style="54"/>
    <col min="1277" max="1277" width="0.58203125" style="54" customWidth="1"/>
    <col min="1278" max="1278" width="5.58203125" style="54" customWidth="1"/>
    <col min="1279" max="1279" width="22" style="54" customWidth="1"/>
    <col min="1280" max="1280" width="11.08203125" style="54" customWidth="1"/>
    <col min="1281" max="1281" width="25.33203125" style="54" customWidth="1"/>
    <col min="1282" max="1282" width="15.58203125" style="54" customWidth="1"/>
    <col min="1283" max="1283" width="6.58203125" style="54" customWidth="1"/>
    <col min="1284" max="1284" width="12.08203125" style="54" customWidth="1"/>
    <col min="1285" max="1288" width="10.58203125" style="54" customWidth="1"/>
    <col min="1289" max="1289" width="17.83203125" style="54" customWidth="1"/>
    <col min="1290" max="1291" width="16" style="54" customWidth="1"/>
    <col min="1292" max="1292" width="1.08203125" style="54" customWidth="1"/>
    <col min="1293" max="1295" width="9.58203125" style="54" customWidth="1"/>
    <col min="1296" max="1532" width="9" style="54"/>
    <col min="1533" max="1533" width="0.58203125" style="54" customWidth="1"/>
    <col min="1534" max="1534" width="5.58203125" style="54" customWidth="1"/>
    <col min="1535" max="1535" width="22" style="54" customWidth="1"/>
    <col min="1536" max="1536" width="11.08203125" style="54" customWidth="1"/>
    <col min="1537" max="1537" width="25.33203125" style="54" customWidth="1"/>
    <col min="1538" max="1538" width="15.58203125" style="54" customWidth="1"/>
    <col min="1539" max="1539" width="6.58203125" style="54" customWidth="1"/>
    <col min="1540" max="1540" width="12.08203125" style="54" customWidth="1"/>
    <col min="1541" max="1544" width="10.58203125" style="54" customWidth="1"/>
    <col min="1545" max="1545" width="17.83203125" style="54" customWidth="1"/>
    <col min="1546" max="1547" width="16" style="54" customWidth="1"/>
    <col min="1548" max="1548" width="1.08203125" style="54" customWidth="1"/>
    <col min="1549" max="1551" width="9.58203125" style="54" customWidth="1"/>
    <col min="1552" max="1788" width="9" style="54"/>
    <col min="1789" max="1789" width="0.58203125" style="54" customWidth="1"/>
    <col min="1790" max="1790" width="5.58203125" style="54" customWidth="1"/>
    <col min="1791" max="1791" width="22" style="54" customWidth="1"/>
    <col min="1792" max="1792" width="11.08203125" style="54" customWidth="1"/>
    <col min="1793" max="1793" width="25.33203125" style="54" customWidth="1"/>
    <col min="1794" max="1794" width="15.58203125" style="54" customWidth="1"/>
    <col min="1795" max="1795" width="6.58203125" style="54" customWidth="1"/>
    <col min="1796" max="1796" width="12.08203125" style="54" customWidth="1"/>
    <col min="1797" max="1800" width="10.58203125" style="54" customWidth="1"/>
    <col min="1801" max="1801" width="17.83203125" style="54" customWidth="1"/>
    <col min="1802" max="1803" width="16" style="54" customWidth="1"/>
    <col min="1804" max="1804" width="1.08203125" style="54" customWidth="1"/>
    <col min="1805" max="1807" width="9.58203125" style="54" customWidth="1"/>
    <col min="1808" max="2044" width="9" style="54"/>
    <col min="2045" max="2045" width="0.58203125" style="54" customWidth="1"/>
    <col min="2046" max="2046" width="5.58203125" style="54" customWidth="1"/>
    <col min="2047" max="2047" width="22" style="54" customWidth="1"/>
    <col min="2048" max="2048" width="11.08203125" style="54" customWidth="1"/>
    <col min="2049" max="2049" width="25.33203125" style="54" customWidth="1"/>
    <col min="2050" max="2050" width="15.58203125" style="54" customWidth="1"/>
    <col min="2051" max="2051" width="6.58203125" style="54" customWidth="1"/>
    <col min="2052" max="2052" width="12.08203125" style="54" customWidth="1"/>
    <col min="2053" max="2056" width="10.58203125" style="54" customWidth="1"/>
    <col min="2057" max="2057" width="17.83203125" style="54" customWidth="1"/>
    <col min="2058" max="2059" width="16" style="54" customWidth="1"/>
    <col min="2060" max="2060" width="1.08203125" style="54" customWidth="1"/>
    <col min="2061" max="2063" width="9.58203125" style="54" customWidth="1"/>
    <col min="2064" max="2300" width="9" style="54"/>
    <col min="2301" max="2301" width="0.58203125" style="54" customWidth="1"/>
    <col min="2302" max="2302" width="5.58203125" style="54" customWidth="1"/>
    <col min="2303" max="2303" width="22" style="54" customWidth="1"/>
    <col min="2304" max="2304" width="11.08203125" style="54" customWidth="1"/>
    <col min="2305" max="2305" width="25.33203125" style="54" customWidth="1"/>
    <col min="2306" max="2306" width="15.58203125" style="54" customWidth="1"/>
    <col min="2307" max="2307" width="6.58203125" style="54" customWidth="1"/>
    <col min="2308" max="2308" width="12.08203125" style="54" customWidth="1"/>
    <col min="2309" max="2312" width="10.58203125" style="54" customWidth="1"/>
    <col min="2313" max="2313" width="17.83203125" style="54" customWidth="1"/>
    <col min="2314" max="2315" width="16" style="54" customWidth="1"/>
    <col min="2316" max="2316" width="1.08203125" style="54" customWidth="1"/>
    <col min="2317" max="2319" width="9.58203125" style="54" customWidth="1"/>
    <col min="2320" max="2556" width="9" style="54"/>
    <col min="2557" max="2557" width="0.58203125" style="54" customWidth="1"/>
    <col min="2558" max="2558" width="5.58203125" style="54" customWidth="1"/>
    <col min="2559" max="2559" width="22" style="54" customWidth="1"/>
    <col min="2560" max="2560" width="11.08203125" style="54" customWidth="1"/>
    <col min="2561" max="2561" width="25.33203125" style="54" customWidth="1"/>
    <col min="2562" max="2562" width="15.58203125" style="54" customWidth="1"/>
    <col min="2563" max="2563" width="6.58203125" style="54" customWidth="1"/>
    <col min="2564" max="2564" width="12.08203125" style="54" customWidth="1"/>
    <col min="2565" max="2568" width="10.58203125" style="54" customWidth="1"/>
    <col min="2569" max="2569" width="17.83203125" style="54" customWidth="1"/>
    <col min="2570" max="2571" width="16" style="54" customWidth="1"/>
    <col min="2572" max="2572" width="1.08203125" style="54" customWidth="1"/>
    <col min="2573" max="2575" width="9.58203125" style="54" customWidth="1"/>
    <col min="2576" max="2812" width="9" style="54"/>
    <col min="2813" max="2813" width="0.58203125" style="54" customWidth="1"/>
    <col min="2814" max="2814" width="5.58203125" style="54" customWidth="1"/>
    <col min="2815" max="2815" width="22" style="54" customWidth="1"/>
    <col min="2816" max="2816" width="11.08203125" style="54" customWidth="1"/>
    <col min="2817" max="2817" width="25.33203125" style="54" customWidth="1"/>
    <col min="2818" max="2818" width="15.58203125" style="54" customWidth="1"/>
    <col min="2819" max="2819" width="6.58203125" style="54" customWidth="1"/>
    <col min="2820" max="2820" width="12.08203125" style="54" customWidth="1"/>
    <col min="2821" max="2824" width="10.58203125" style="54" customWidth="1"/>
    <col min="2825" max="2825" width="17.83203125" style="54" customWidth="1"/>
    <col min="2826" max="2827" width="16" style="54" customWidth="1"/>
    <col min="2828" max="2828" width="1.08203125" style="54" customWidth="1"/>
    <col min="2829" max="2831" width="9.58203125" style="54" customWidth="1"/>
    <col min="2832" max="3068" width="9" style="54"/>
    <col min="3069" max="3069" width="0.58203125" style="54" customWidth="1"/>
    <col min="3070" max="3070" width="5.58203125" style="54" customWidth="1"/>
    <col min="3071" max="3071" width="22" style="54" customWidth="1"/>
    <col min="3072" max="3072" width="11.08203125" style="54" customWidth="1"/>
    <col min="3073" max="3073" width="25.33203125" style="54" customWidth="1"/>
    <col min="3074" max="3074" width="15.58203125" style="54" customWidth="1"/>
    <col min="3075" max="3075" width="6.58203125" style="54" customWidth="1"/>
    <col min="3076" max="3076" width="12.08203125" style="54" customWidth="1"/>
    <col min="3077" max="3080" width="10.58203125" style="54" customWidth="1"/>
    <col min="3081" max="3081" width="17.83203125" style="54" customWidth="1"/>
    <col min="3082" max="3083" width="16" style="54" customWidth="1"/>
    <col min="3084" max="3084" width="1.08203125" style="54" customWidth="1"/>
    <col min="3085" max="3087" width="9.58203125" style="54" customWidth="1"/>
    <col min="3088" max="3324" width="9" style="54"/>
    <col min="3325" max="3325" width="0.58203125" style="54" customWidth="1"/>
    <col min="3326" max="3326" width="5.58203125" style="54" customWidth="1"/>
    <col min="3327" max="3327" width="22" style="54" customWidth="1"/>
    <col min="3328" max="3328" width="11.08203125" style="54" customWidth="1"/>
    <col min="3329" max="3329" width="25.33203125" style="54" customWidth="1"/>
    <col min="3330" max="3330" width="15.58203125" style="54" customWidth="1"/>
    <col min="3331" max="3331" width="6.58203125" style="54" customWidth="1"/>
    <col min="3332" max="3332" width="12.08203125" style="54" customWidth="1"/>
    <col min="3333" max="3336" width="10.58203125" style="54" customWidth="1"/>
    <col min="3337" max="3337" width="17.83203125" style="54" customWidth="1"/>
    <col min="3338" max="3339" width="16" style="54" customWidth="1"/>
    <col min="3340" max="3340" width="1.08203125" style="54" customWidth="1"/>
    <col min="3341" max="3343" width="9.58203125" style="54" customWidth="1"/>
    <col min="3344" max="3580" width="9" style="54"/>
    <col min="3581" max="3581" width="0.58203125" style="54" customWidth="1"/>
    <col min="3582" max="3582" width="5.58203125" style="54" customWidth="1"/>
    <col min="3583" max="3583" width="22" style="54" customWidth="1"/>
    <col min="3584" max="3584" width="11.08203125" style="54" customWidth="1"/>
    <col min="3585" max="3585" width="25.33203125" style="54" customWidth="1"/>
    <col min="3586" max="3586" width="15.58203125" style="54" customWidth="1"/>
    <col min="3587" max="3587" width="6.58203125" style="54" customWidth="1"/>
    <col min="3588" max="3588" width="12.08203125" style="54" customWidth="1"/>
    <col min="3589" max="3592" width="10.58203125" style="54" customWidth="1"/>
    <col min="3593" max="3593" width="17.83203125" style="54" customWidth="1"/>
    <col min="3594" max="3595" width="16" style="54" customWidth="1"/>
    <col min="3596" max="3596" width="1.08203125" style="54" customWidth="1"/>
    <col min="3597" max="3599" width="9.58203125" style="54" customWidth="1"/>
    <col min="3600" max="3836" width="9" style="54"/>
    <col min="3837" max="3837" width="0.58203125" style="54" customWidth="1"/>
    <col min="3838" max="3838" width="5.58203125" style="54" customWidth="1"/>
    <col min="3839" max="3839" width="22" style="54" customWidth="1"/>
    <col min="3840" max="3840" width="11.08203125" style="54" customWidth="1"/>
    <col min="3841" max="3841" width="25.33203125" style="54" customWidth="1"/>
    <col min="3842" max="3842" width="15.58203125" style="54" customWidth="1"/>
    <col min="3843" max="3843" width="6.58203125" style="54" customWidth="1"/>
    <col min="3844" max="3844" width="12.08203125" style="54" customWidth="1"/>
    <col min="3845" max="3848" width="10.58203125" style="54" customWidth="1"/>
    <col min="3849" max="3849" width="17.83203125" style="54" customWidth="1"/>
    <col min="3850" max="3851" width="16" style="54" customWidth="1"/>
    <col min="3852" max="3852" width="1.08203125" style="54" customWidth="1"/>
    <col min="3853" max="3855" width="9.58203125" style="54" customWidth="1"/>
    <col min="3856" max="4092" width="9" style="54"/>
    <col min="4093" max="4093" width="0.58203125" style="54" customWidth="1"/>
    <col min="4094" max="4094" width="5.58203125" style="54" customWidth="1"/>
    <col min="4095" max="4095" width="22" style="54" customWidth="1"/>
    <col min="4096" max="4096" width="11.08203125" style="54" customWidth="1"/>
    <col min="4097" max="4097" width="25.33203125" style="54" customWidth="1"/>
    <col min="4098" max="4098" width="15.58203125" style="54" customWidth="1"/>
    <col min="4099" max="4099" width="6.58203125" style="54" customWidth="1"/>
    <col min="4100" max="4100" width="12.08203125" style="54" customWidth="1"/>
    <col min="4101" max="4104" width="10.58203125" style="54" customWidth="1"/>
    <col min="4105" max="4105" width="17.83203125" style="54" customWidth="1"/>
    <col min="4106" max="4107" width="16" style="54" customWidth="1"/>
    <col min="4108" max="4108" width="1.08203125" style="54" customWidth="1"/>
    <col min="4109" max="4111" width="9.58203125" style="54" customWidth="1"/>
    <col min="4112" max="4348" width="9" style="54"/>
    <col min="4349" max="4349" width="0.58203125" style="54" customWidth="1"/>
    <col min="4350" max="4350" width="5.58203125" style="54" customWidth="1"/>
    <col min="4351" max="4351" width="22" style="54" customWidth="1"/>
    <col min="4352" max="4352" width="11.08203125" style="54" customWidth="1"/>
    <col min="4353" max="4353" width="25.33203125" style="54" customWidth="1"/>
    <col min="4354" max="4354" width="15.58203125" style="54" customWidth="1"/>
    <col min="4355" max="4355" width="6.58203125" style="54" customWidth="1"/>
    <col min="4356" max="4356" width="12.08203125" style="54" customWidth="1"/>
    <col min="4357" max="4360" width="10.58203125" style="54" customWidth="1"/>
    <col min="4361" max="4361" width="17.83203125" style="54" customWidth="1"/>
    <col min="4362" max="4363" width="16" style="54" customWidth="1"/>
    <col min="4364" max="4364" width="1.08203125" style="54" customWidth="1"/>
    <col min="4365" max="4367" width="9.58203125" style="54" customWidth="1"/>
    <col min="4368" max="4604" width="9" style="54"/>
    <col min="4605" max="4605" width="0.58203125" style="54" customWidth="1"/>
    <col min="4606" max="4606" width="5.58203125" style="54" customWidth="1"/>
    <col min="4607" max="4607" width="22" style="54" customWidth="1"/>
    <col min="4608" max="4608" width="11.08203125" style="54" customWidth="1"/>
    <col min="4609" max="4609" width="25.33203125" style="54" customWidth="1"/>
    <col min="4610" max="4610" width="15.58203125" style="54" customWidth="1"/>
    <col min="4611" max="4611" width="6.58203125" style="54" customWidth="1"/>
    <col min="4612" max="4612" width="12.08203125" style="54" customWidth="1"/>
    <col min="4613" max="4616" width="10.58203125" style="54" customWidth="1"/>
    <col min="4617" max="4617" width="17.83203125" style="54" customWidth="1"/>
    <col min="4618" max="4619" width="16" style="54" customWidth="1"/>
    <col min="4620" max="4620" width="1.08203125" style="54" customWidth="1"/>
    <col min="4621" max="4623" width="9.58203125" style="54" customWidth="1"/>
    <col min="4624" max="4860" width="9" style="54"/>
    <col min="4861" max="4861" width="0.58203125" style="54" customWidth="1"/>
    <col min="4862" max="4862" width="5.58203125" style="54" customWidth="1"/>
    <col min="4863" max="4863" width="22" style="54" customWidth="1"/>
    <col min="4864" max="4864" width="11.08203125" style="54" customWidth="1"/>
    <col min="4865" max="4865" width="25.33203125" style="54" customWidth="1"/>
    <col min="4866" max="4866" width="15.58203125" style="54" customWidth="1"/>
    <col min="4867" max="4867" width="6.58203125" style="54" customWidth="1"/>
    <col min="4868" max="4868" width="12.08203125" style="54" customWidth="1"/>
    <col min="4869" max="4872" width="10.58203125" style="54" customWidth="1"/>
    <col min="4873" max="4873" width="17.83203125" style="54" customWidth="1"/>
    <col min="4874" max="4875" width="16" style="54" customWidth="1"/>
    <col min="4876" max="4876" width="1.08203125" style="54" customWidth="1"/>
    <col min="4877" max="4879" width="9.58203125" style="54" customWidth="1"/>
    <col min="4880" max="5116" width="9" style="54"/>
    <col min="5117" max="5117" width="0.58203125" style="54" customWidth="1"/>
    <col min="5118" max="5118" width="5.58203125" style="54" customWidth="1"/>
    <col min="5119" max="5119" width="22" style="54" customWidth="1"/>
    <col min="5120" max="5120" width="11.08203125" style="54" customWidth="1"/>
    <col min="5121" max="5121" width="25.33203125" style="54" customWidth="1"/>
    <col min="5122" max="5122" width="15.58203125" style="54" customWidth="1"/>
    <col min="5123" max="5123" width="6.58203125" style="54" customWidth="1"/>
    <col min="5124" max="5124" width="12.08203125" style="54" customWidth="1"/>
    <col min="5125" max="5128" width="10.58203125" style="54" customWidth="1"/>
    <col min="5129" max="5129" width="17.83203125" style="54" customWidth="1"/>
    <col min="5130" max="5131" width="16" style="54" customWidth="1"/>
    <col min="5132" max="5132" width="1.08203125" style="54" customWidth="1"/>
    <col min="5133" max="5135" width="9.58203125" style="54" customWidth="1"/>
    <col min="5136" max="5372" width="9" style="54"/>
    <col min="5373" max="5373" width="0.58203125" style="54" customWidth="1"/>
    <col min="5374" max="5374" width="5.58203125" style="54" customWidth="1"/>
    <col min="5375" max="5375" width="22" style="54" customWidth="1"/>
    <col min="5376" max="5376" width="11.08203125" style="54" customWidth="1"/>
    <col min="5377" max="5377" width="25.33203125" style="54" customWidth="1"/>
    <col min="5378" max="5378" width="15.58203125" style="54" customWidth="1"/>
    <col min="5379" max="5379" width="6.58203125" style="54" customWidth="1"/>
    <col min="5380" max="5380" width="12.08203125" style="54" customWidth="1"/>
    <col min="5381" max="5384" width="10.58203125" style="54" customWidth="1"/>
    <col min="5385" max="5385" width="17.83203125" style="54" customWidth="1"/>
    <col min="5386" max="5387" width="16" style="54" customWidth="1"/>
    <col min="5388" max="5388" width="1.08203125" style="54" customWidth="1"/>
    <col min="5389" max="5391" width="9.58203125" style="54" customWidth="1"/>
    <col min="5392" max="5628" width="9" style="54"/>
    <col min="5629" max="5629" width="0.58203125" style="54" customWidth="1"/>
    <col min="5630" max="5630" width="5.58203125" style="54" customWidth="1"/>
    <col min="5631" max="5631" width="22" style="54" customWidth="1"/>
    <col min="5632" max="5632" width="11.08203125" style="54" customWidth="1"/>
    <col min="5633" max="5633" width="25.33203125" style="54" customWidth="1"/>
    <col min="5634" max="5634" width="15.58203125" style="54" customWidth="1"/>
    <col min="5635" max="5635" width="6.58203125" style="54" customWidth="1"/>
    <col min="5636" max="5636" width="12.08203125" style="54" customWidth="1"/>
    <col min="5637" max="5640" width="10.58203125" style="54" customWidth="1"/>
    <col min="5641" max="5641" width="17.83203125" style="54" customWidth="1"/>
    <col min="5642" max="5643" width="16" style="54" customWidth="1"/>
    <col min="5644" max="5644" width="1.08203125" style="54" customWidth="1"/>
    <col min="5645" max="5647" width="9.58203125" style="54" customWidth="1"/>
    <col min="5648" max="5884" width="9" style="54"/>
    <col min="5885" max="5885" width="0.58203125" style="54" customWidth="1"/>
    <col min="5886" max="5886" width="5.58203125" style="54" customWidth="1"/>
    <col min="5887" max="5887" width="22" style="54" customWidth="1"/>
    <col min="5888" max="5888" width="11.08203125" style="54" customWidth="1"/>
    <col min="5889" max="5889" width="25.33203125" style="54" customWidth="1"/>
    <col min="5890" max="5890" width="15.58203125" style="54" customWidth="1"/>
    <col min="5891" max="5891" width="6.58203125" style="54" customWidth="1"/>
    <col min="5892" max="5892" width="12.08203125" style="54" customWidth="1"/>
    <col min="5893" max="5896" width="10.58203125" style="54" customWidth="1"/>
    <col min="5897" max="5897" width="17.83203125" style="54" customWidth="1"/>
    <col min="5898" max="5899" width="16" style="54" customWidth="1"/>
    <col min="5900" max="5900" width="1.08203125" style="54" customWidth="1"/>
    <col min="5901" max="5903" width="9.58203125" style="54" customWidth="1"/>
    <col min="5904" max="6140" width="9" style="54"/>
    <col min="6141" max="6141" width="0.58203125" style="54" customWidth="1"/>
    <col min="6142" max="6142" width="5.58203125" style="54" customWidth="1"/>
    <col min="6143" max="6143" width="22" style="54" customWidth="1"/>
    <col min="6144" max="6144" width="11.08203125" style="54" customWidth="1"/>
    <col min="6145" max="6145" width="25.33203125" style="54" customWidth="1"/>
    <col min="6146" max="6146" width="15.58203125" style="54" customWidth="1"/>
    <col min="6147" max="6147" width="6.58203125" style="54" customWidth="1"/>
    <col min="6148" max="6148" width="12.08203125" style="54" customWidth="1"/>
    <col min="6149" max="6152" width="10.58203125" style="54" customWidth="1"/>
    <col min="6153" max="6153" width="17.83203125" style="54" customWidth="1"/>
    <col min="6154" max="6155" width="16" style="54" customWidth="1"/>
    <col min="6156" max="6156" width="1.08203125" style="54" customWidth="1"/>
    <col min="6157" max="6159" width="9.58203125" style="54" customWidth="1"/>
    <col min="6160" max="6396" width="9" style="54"/>
    <col min="6397" max="6397" width="0.58203125" style="54" customWidth="1"/>
    <col min="6398" max="6398" width="5.58203125" style="54" customWidth="1"/>
    <col min="6399" max="6399" width="22" style="54" customWidth="1"/>
    <col min="6400" max="6400" width="11.08203125" style="54" customWidth="1"/>
    <col min="6401" max="6401" width="25.33203125" style="54" customWidth="1"/>
    <col min="6402" max="6402" width="15.58203125" style="54" customWidth="1"/>
    <col min="6403" max="6403" width="6.58203125" style="54" customWidth="1"/>
    <col min="6404" max="6404" width="12.08203125" style="54" customWidth="1"/>
    <col min="6405" max="6408" width="10.58203125" style="54" customWidth="1"/>
    <col min="6409" max="6409" width="17.83203125" style="54" customWidth="1"/>
    <col min="6410" max="6411" width="16" style="54" customWidth="1"/>
    <col min="6412" max="6412" width="1.08203125" style="54" customWidth="1"/>
    <col min="6413" max="6415" width="9.58203125" style="54" customWidth="1"/>
    <col min="6416" max="6652" width="9" style="54"/>
    <col min="6653" max="6653" width="0.58203125" style="54" customWidth="1"/>
    <col min="6654" max="6654" width="5.58203125" style="54" customWidth="1"/>
    <col min="6655" max="6655" width="22" style="54" customWidth="1"/>
    <col min="6656" max="6656" width="11.08203125" style="54" customWidth="1"/>
    <col min="6657" max="6657" width="25.33203125" style="54" customWidth="1"/>
    <col min="6658" max="6658" width="15.58203125" style="54" customWidth="1"/>
    <col min="6659" max="6659" width="6.58203125" style="54" customWidth="1"/>
    <col min="6660" max="6660" width="12.08203125" style="54" customWidth="1"/>
    <col min="6661" max="6664" width="10.58203125" style="54" customWidth="1"/>
    <col min="6665" max="6665" width="17.83203125" style="54" customWidth="1"/>
    <col min="6666" max="6667" width="16" style="54" customWidth="1"/>
    <col min="6668" max="6668" width="1.08203125" style="54" customWidth="1"/>
    <col min="6669" max="6671" width="9.58203125" style="54" customWidth="1"/>
    <col min="6672" max="6908" width="9" style="54"/>
    <col min="6909" max="6909" width="0.58203125" style="54" customWidth="1"/>
    <col min="6910" max="6910" width="5.58203125" style="54" customWidth="1"/>
    <col min="6911" max="6911" width="22" style="54" customWidth="1"/>
    <col min="6912" max="6912" width="11.08203125" style="54" customWidth="1"/>
    <col min="6913" max="6913" width="25.33203125" style="54" customWidth="1"/>
    <col min="6914" max="6914" width="15.58203125" style="54" customWidth="1"/>
    <col min="6915" max="6915" width="6.58203125" style="54" customWidth="1"/>
    <col min="6916" max="6916" width="12.08203125" style="54" customWidth="1"/>
    <col min="6917" max="6920" width="10.58203125" style="54" customWidth="1"/>
    <col min="6921" max="6921" width="17.83203125" style="54" customWidth="1"/>
    <col min="6922" max="6923" width="16" style="54" customWidth="1"/>
    <col min="6924" max="6924" width="1.08203125" style="54" customWidth="1"/>
    <col min="6925" max="6927" width="9.58203125" style="54" customWidth="1"/>
    <col min="6928" max="7164" width="9" style="54"/>
    <col min="7165" max="7165" width="0.58203125" style="54" customWidth="1"/>
    <col min="7166" max="7166" width="5.58203125" style="54" customWidth="1"/>
    <col min="7167" max="7167" width="22" style="54" customWidth="1"/>
    <col min="7168" max="7168" width="11.08203125" style="54" customWidth="1"/>
    <col min="7169" max="7169" width="25.33203125" style="54" customWidth="1"/>
    <col min="7170" max="7170" width="15.58203125" style="54" customWidth="1"/>
    <col min="7171" max="7171" width="6.58203125" style="54" customWidth="1"/>
    <col min="7172" max="7172" width="12.08203125" style="54" customWidth="1"/>
    <col min="7173" max="7176" width="10.58203125" style="54" customWidth="1"/>
    <col min="7177" max="7177" width="17.83203125" style="54" customWidth="1"/>
    <col min="7178" max="7179" width="16" style="54" customWidth="1"/>
    <col min="7180" max="7180" width="1.08203125" style="54" customWidth="1"/>
    <col min="7181" max="7183" width="9.58203125" style="54" customWidth="1"/>
    <col min="7184" max="7420" width="9" style="54"/>
    <col min="7421" max="7421" width="0.58203125" style="54" customWidth="1"/>
    <col min="7422" max="7422" width="5.58203125" style="54" customWidth="1"/>
    <col min="7423" max="7423" width="22" style="54" customWidth="1"/>
    <col min="7424" max="7424" width="11.08203125" style="54" customWidth="1"/>
    <col min="7425" max="7425" width="25.33203125" style="54" customWidth="1"/>
    <col min="7426" max="7426" width="15.58203125" style="54" customWidth="1"/>
    <col min="7427" max="7427" width="6.58203125" style="54" customWidth="1"/>
    <col min="7428" max="7428" width="12.08203125" style="54" customWidth="1"/>
    <col min="7429" max="7432" width="10.58203125" style="54" customWidth="1"/>
    <col min="7433" max="7433" width="17.83203125" style="54" customWidth="1"/>
    <col min="7434" max="7435" width="16" style="54" customWidth="1"/>
    <col min="7436" max="7436" width="1.08203125" style="54" customWidth="1"/>
    <col min="7437" max="7439" width="9.58203125" style="54" customWidth="1"/>
    <col min="7440" max="7676" width="9" style="54"/>
    <col min="7677" max="7677" width="0.58203125" style="54" customWidth="1"/>
    <col min="7678" max="7678" width="5.58203125" style="54" customWidth="1"/>
    <col min="7679" max="7679" width="22" style="54" customWidth="1"/>
    <col min="7680" max="7680" width="11.08203125" style="54" customWidth="1"/>
    <col min="7681" max="7681" width="25.33203125" style="54" customWidth="1"/>
    <col min="7682" max="7682" width="15.58203125" style="54" customWidth="1"/>
    <col min="7683" max="7683" width="6.58203125" style="54" customWidth="1"/>
    <col min="7684" max="7684" width="12.08203125" style="54" customWidth="1"/>
    <col min="7685" max="7688" width="10.58203125" style="54" customWidth="1"/>
    <col min="7689" max="7689" width="17.83203125" style="54" customWidth="1"/>
    <col min="7690" max="7691" width="16" style="54" customWidth="1"/>
    <col min="7692" max="7692" width="1.08203125" style="54" customWidth="1"/>
    <col min="7693" max="7695" width="9.58203125" style="54" customWidth="1"/>
    <col min="7696" max="7932" width="9" style="54"/>
    <col min="7933" max="7933" width="0.58203125" style="54" customWidth="1"/>
    <col min="7934" max="7934" width="5.58203125" style="54" customWidth="1"/>
    <col min="7935" max="7935" width="22" style="54" customWidth="1"/>
    <col min="7936" max="7936" width="11.08203125" style="54" customWidth="1"/>
    <col min="7937" max="7937" width="25.33203125" style="54" customWidth="1"/>
    <col min="7938" max="7938" width="15.58203125" style="54" customWidth="1"/>
    <col min="7939" max="7939" width="6.58203125" style="54" customWidth="1"/>
    <col min="7940" max="7940" width="12.08203125" style="54" customWidth="1"/>
    <col min="7941" max="7944" width="10.58203125" style="54" customWidth="1"/>
    <col min="7945" max="7945" width="17.83203125" style="54" customWidth="1"/>
    <col min="7946" max="7947" width="16" style="54" customWidth="1"/>
    <col min="7948" max="7948" width="1.08203125" style="54" customWidth="1"/>
    <col min="7949" max="7951" width="9.58203125" style="54" customWidth="1"/>
    <col min="7952" max="8188" width="9" style="54"/>
    <col min="8189" max="8189" width="0.58203125" style="54" customWidth="1"/>
    <col min="8190" max="8190" width="5.58203125" style="54" customWidth="1"/>
    <col min="8191" max="8191" width="22" style="54" customWidth="1"/>
    <col min="8192" max="8192" width="11.08203125" style="54" customWidth="1"/>
    <col min="8193" max="8193" width="25.33203125" style="54" customWidth="1"/>
    <col min="8194" max="8194" width="15.58203125" style="54" customWidth="1"/>
    <col min="8195" max="8195" width="6.58203125" style="54" customWidth="1"/>
    <col min="8196" max="8196" width="12.08203125" style="54" customWidth="1"/>
    <col min="8197" max="8200" width="10.58203125" style="54" customWidth="1"/>
    <col min="8201" max="8201" width="17.83203125" style="54" customWidth="1"/>
    <col min="8202" max="8203" width="16" style="54" customWidth="1"/>
    <col min="8204" max="8204" width="1.08203125" style="54" customWidth="1"/>
    <col min="8205" max="8207" width="9.58203125" style="54" customWidth="1"/>
    <col min="8208" max="8444" width="9" style="54"/>
    <col min="8445" max="8445" width="0.58203125" style="54" customWidth="1"/>
    <col min="8446" max="8446" width="5.58203125" style="54" customWidth="1"/>
    <col min="8447" max="8447" width="22" style="54" customWidth="1"/>
    <col min="8448" max="8448" width="11.08203125" style="54" customWidth="1"/>
    <col min="8449" max="8449" width="25.33203125" style="54" customWidth="1"/>
    <col min="8450" max="8450" width="15.58203125" style="54" customWidth="1"/>
    <col min="8451" max="8451" width="6.58203125" style="54" customWidth="1"/>
    <col min="8452" max="8452" width="12.08203125" style="54" customWidth="1"/>
    <col min="8453" max="8456" width="10.58203125" style="54" customWidth="1"/>
    <col min="8457" max="8457" width="17.83203125" style="54" customWidth="1"/>
    <col min="8458" max="8459" width="16" style="54" customWidth="1"/>
    <col min="8460" max="8460" width="1.08203125" style="54" customWidth="1"/>
    <col min="8461" max="8463" width="9.58203125" style="54" customWidth="1"/>
    <col min="8464" max="8700" width="9" style="54"/>
    <col min="8701" max="8701" width="0.58203125" style="54" customWidth="1"/>
    <col min="8702" max="8702" width="5.58203125" style="54" customWidth="1"/>
    <col min="8703" max="8703" width="22" style="54" customWidth="1"/>
    <col min="8704" max="8704" width="11.08203125" style="54" customWidth="1"/>
    <col min="8705" max="8705" width="25.33203125" style="54" customWidth="1"/>
    <col min="8706" max="8706" width="15.58203125" style="54" customWidth="1"/>
    <col min="8707" max="8707" width="6.58203125" style="54" customWidth="1"/>
    <col min="8708" max="8708" width="12.08203125" style="54" customWidth="1"/>
    <col min="8709" max="8712" width="10.58203125" style="54" customWidth="1"/>
    <col min="8713" max="8713" width="17.83203125" style="54" customWidth="1"/>
    <col min="8714" max="8715" width="16" style="54" customWidth="1"/>
    <col min="8716" max="8716" width="1.08203125" style="54" customWidth="1"/>
    <col min="8717" max="8719" width="9.58203125" style="54" customWidth="1"/>
    <col min="8720" max="8956" width="9" style="54"/>
    <col min="8957" max="8957" width="0.58203125" style="54" customWidth="1"/>
    <col min="8958" max="8958" width="5.58203125" style="54" customWidth="1"/>
    <col min="8959" max="8959" width="22" style="54" customWidth="1"/>
    <col min="8960" max="8960" width="11.08203125" style="54" customWidth="1"/>
    <col min="8961" max="8961" width="25.33203125" style="54" customWidth="1"/>
    <col min="8962" max="8962" width="15.58203125" style="54" customWidth="1"/>
    <col min="8963" max="8963" width="6.58203125" style="54" customWidth="1"/>
    <col min="8964" max="8964" width="12.08203125" style="54" customWidth="1"/>
    <col min="8965" max="8968" width="10.58203125" style="54" customWidth="1"/>
    <col min="8969" max="8969" width="17.83203125" style="54" customWidth="1"/>
    <col min="8970" max="8971" width="16" style="54" customWidth="1"/>
    <col min="8972" max="8972" width="1.08203125" style="54" customWidth="1"/>
    <col min="8973" max="8975" width="9.58203125" style="54" customWidth="1"/>
    <col min="8976" max="9212" width="9" style="54"/>
    <col min="9213" max="9213" width="0.58203125" style="54" customWidth="1"/>
    <col min="9214" max="9214" width="5.58203125" style="54" customWidth="1"/>
    <col min="9215" max="9215" width="22" style="54" customWidth="1"/>
    <col min="9216" max="9216" width="11.08203125" style="54" customWidth="1"/>
    <col min="9217" max="9217" width="25.33203125" style="54" customWidth="1"/>
    <col min="9218" max="9218" width="15.58203125" style="54" customWidth="1"/>
    <col min="9219" max="9219" width="6.58203125" style="54" customWidth="1"/>
    <col min="9220" max="9220" width="12.08203125" style="54" customWidth="1"/>
    <col min="9221" max="9224" width="10.58203125" style="54" customWidth="1"/>
    <col min="9225" max="9225" width="17.83203125" style="54" customWidth="1"/>
    <col min="9226" max="9227" width="16" style="54" customWidth="1"/>
    <col min="9228" max="9228" width="1.08203125" style="54" customWidth="1"/>
    <col min="9229" max="9231" width="9.58203125" style="54" customWidth="1"/>
    <col min="9232" max="9468" width="9" style="54"/>
    <col min="9469" max="9469" width="0.58203125" style="54" customWidth="1"/>
    <col min="9470" max="9470" width="5.58203125" style="54" customWidth="1"/>
    <col min="9471" max="9471" width="22" style="54" customWidth="1"/>
    <col min="9472" max="9472" width="11.08203125" style="54" customWidth="1"/>
    <col min="9473" max="9473" width="25.33203125" style="54" customWidth="1"/>
    <col min="9474" max="9474" width="15.58203125" style="54" customWidth="1"/>
    <col min="9475" max="9475" width="6.58203125" style="54" customWidth="1"/>
    <col min="9476" max="9476" width="12.08203125" style="54" customWidth="1"/>
    <col min="9477" max="9480" width="10.58203125" style="54" customWidth="1"/>
    <col min="9481" max="9481" width="17.83203125" style="54" customWidth="1"/>
    <col min="9482" max="9483" width="16" style="54" customWidth="1"/>
    <col min="9484" max="9484" width="1.08203125" style="54" customWidth="1"/>
    <col min="9485" max="9487" width="9.58203125" style="54" customWidth="1"/>
    <col min="9488" max="9724" width="9" style="54"/>
    <col min="9725" max="9725" width="0.58203125" style="54" customWidth="1"/>
    <col min="9726" max="9726" width="5.58203125" style="54" customWidth="1"/>
    <col min="9727" max="9727" width="22" style="54" customWidth="1"/>
    <col min="9728" max="9728" width="11.08203125" style="54" customWidth="1"/>
    <col min="9729" max="9729" width="25.33203125" style="54" customWidth="1"/>
    <col min="9730" max="9730" width="15.58203125" style="54" customWidth="1"/>
    <col min="9731" max="9731" width="6.58203125" style="54" customWidth="1"/>
    <col min="9732" max="9732" width="12.08203125" style="54" customWidth="1"/>
    <col min="9733" max="9736" width="10.58203125" style="54" customWidth="1"/>
    <col min="9737" max="9737" width="17.83203125" style="54" customWidth="1"/>
    <col min="9738" max="9739" width="16" style="54" customWidth="1"/>
    <col min="9740" max="9740" width="1.08203125" style="54" customWidth="1"/>
    <col min="9741" max="9743" width="9.58203125" style="54" customWidth="1"/>
    <col min="9744" max="9980" width="9" style="54"/>
    <col min="9981" max="9981" width="0.58203125" style="54" customWidth="1"/>
    <col min="9982" max="9982" width="5.58203125" style="54" customWidth="1"/>
    <col min="9983" max="9983" width="22" style="54" customWidth="1"/>
    <col min="9984" max="9984" width="11.08203125" style="54" customWidth="1"/>
    <col min="9985" max="9985" width="25.33203125" style="54" customWidth="1"/>
    <col min="9986" max="9986" width="15.58203125" style="54" customWidth="1"/>
    <col min="9987" max="9987" width="6.58203125" style="54" customWidth="1"/>
    <col min="9988" max="9988" width="12.08203125" style="54" customWidth="1"/>
    <col min="9989" max="9992" width="10.58203125" style="54" customWidth="1"/>
    <col min="9993" max="9993" width="17.83203125" style="54" customWidth="1"/>
    <col min="9994" max="9995" width="16" style="54" customWidth="1"/>
    <col min="9996" max="9996" width="1.08203125" style="54" customWidth="1"/>
    <col min="9997" max="9999" width="9.58203125" style="54" customWidth="1"/>
    <col min="10000" max="10236" width="9" style="54"/>
    <col min="10237" max="10237" width="0.58203125" style="54" customWidth="1"/>
    <col min="10238" max="10238" width="5.58203125" style="54" customWidth="1"/>
    <col min="10239" max="10239" width="22" style="54" customWidth="1"/>
    <col min="10240" max="10240" width="11.08203125" style="54" customWidth="1"/>
    <col min="10241" max="10241" width="25.33203125" style="54" customWidth="1"/>
    <col min="10242" max="10242" width="15.58203125" style="54" customWidth="1"/>
    <col min="10243" max="10243" width="6.58203125" style="54" customWidth="1"/>
    <col min="10244" max="10244" width="12.08203125" style="54" customWidth="1"/>
    <col min="10245" max="10248" width="10.58203125" style="54" customWidth="1"/>
    <col min="10249" max="10249" width="17.83203125" style="54" customWidth="1"/>
    <col min="10250" max="10251" width="16" style="54" customWidth="1"/>
    <col min="10252" max="10252" width="1.08203125" style="54" customWidth="1"/>
    <col min="10253" max="10255" width="9.58203125" style="54" customWidth="1"/>
    <col min="10256" max="10492" width="9" style="54"/>
    <col min="10493" max="10493" width="0.58203125" style="54" customWidth="1"/>
    <col min="10494" max="10494" width="5.58203125" style="54" customWidth="1"/>
    <col min="10495" max="10495" width="22" style="54" customWidth="1"/>
    <col min="10496" max="10496" width="11.08203125" style="54" customWidth="1"/>
    <col min="10497" max="10497" width="25.33203125" style="54" customWidth="1"/>
    <col min="10498" max="10498" width="15.58203125" style="54" customWidth="1"/>
    <col min="10499" max="10499" width="6.58203125" style="54" customWidth="1"/>
    <col min="10500" max="10500" width="12.08203125" style="54" customWidth="1"/>
    <col min="10501" max="10504" width="10.58203125" style="54" customWidth="1"/>
    <col min="10505" max="10505" width="17.83203125" style="54" customWidth="1"/>
    <col min="10506" max="10507" width="16" style="54" customWidth="1"/>
    <col min="10508" max="10508" width="1.08203125" style="54" customWidth="1"/>
    <col min="10509" max="10511" width="9.58203125" style="54" customWidth="1"/>
    <col min="10512" max="10748" width="9" style="54"/>
    <col min="10749" max="10749" width="0.58203125" style="54" customWidth="1"/>
    <col min="10750" max="10750" width="5.58203125" style="54" customWidth="1"/>
    <col min="10751" max="10751" width="22" style="54" customWidth="1"/>
    <col min="10752" max="10752" width="11.08203125" style="54" customWidth="1"/>
    <col min="10753" max="10753" width="25.33203125" style="54" customWidth="1"/>
    <col min="10754" max="10754" width="15.58203125" style="54" customWidth="1"/>
    <col min="10755" max="10755" width="6.58203125" style="54" customWidth="1"/>
    <col min="10756" max="10756" width="12.08203125" style="54" customWidth="1"/>
    <col min="10757" max="10760" width="10.58203125" style="54" customWidth="1"/>
    <col min="10761" max="10761" width="17.83203125" style="54" customWidth="1"/>
    <col min="10762" max="10763" width="16" style="54" customWidth="1"/>
    <col min="10764" max="10764" width="1.08203125" style="54" customWidth="1"/>
    <col min="10765" max="10767" width="9.58203125" style="54" customWidth="1"/>
    <col min="10768" max="11004" width="9" style="54"/>
    <col min="11005" max="11005" width="0.58203125" style="54" customWidth="1"/>
    <col min="11006" max="11006" width="5.58203125" style="54" customWidth="1"/>
    <col min="11007" max="11007" width="22" style="54" customWidth="1"/>
    <col min="11008" max="11008" width="11.08203125" style="54" customWidth="1"/>
    <col min="11009" max="11009" width="25.33203125" style="54" customWidth="1"/>
    <col min="11010" max="11010" width="15.58203125" style="54" customWidth="1"/>
    <col min="11011" max="11011" width="6.58203125" style="54" customWidth="1"/>
    <col min="11012" max="11012" width="12.08203125" style="54" customWidth="1"/>
    <col min="11013" max="11016" width="10.58203125" style="54" customWidth="1"/>
    <col min="11017" max="11017" width="17.83203125" style="54" customWidth="1"/>
    <col min="11018" max="11019" width="16" style="54" customWidth="1"/>
    <col min="11020" max="11020" width="1.08203125" style="54" customWidth="1"/>
    <col min="11021" max="11023" width="9.58203125" style="54" customWidth="1"/>
    <col min="11024" max="11260" width="9" style="54"/>
    <col min="11261" max="11261" width="0.58203125" style="54" customWidth="1"/>
    <col min="11262" max="11262" width="5.58203125" style="54" customWidth="1"/>
    <col min="11263" max="11263" width="22" style="54" customWidth="1"/>
    <col min="11264" max="11264" width="11.08203125" style="54" customWidth="1"/>
    <col min="11265" max="11265" width="25.33203125" style="54" customWidth="1"/>
    <col min="11266" max="11266" width="15.58203125" style="54" customWidth="1"/>
    <col min="11267" max="11267" width="6.58203125" style="54" customWidth="1"/>
    <col min="11268" max="11268" width="12.08203125" style="54" customWidth="1"/>
    <col min="11269" max="11272" width="10.58203125" style="54" customWidth="1"/>
    <col min="11273" max="11273" width="17.83203125" style="54" customWidth="1"/>
    <col min="11274" max="11275" width="16" style="54" customWidth="1"/>
    <col min="11276" max="11276" width="1.08203125" style="54" customWidth="1"/>
    <col min="11277" max="11279" width="9.58203125" style="54" customWidth="1"/>
    <col min="11280" max="11516" width="9" style="54"/>
    <col min="11517" max="11517" width="0.58203125" style="54" customWidth="1"/>
    <col min="11518" max="11518" width="5.58203125" style="54" customWidth="1"/>
    <col min="11519" max="11519" width="22" style="54" customWidth="1"/>
    <col min="11520" max="11520" width="11.08203125" style="54" customWidth="1"/>
    <col min="11521" max="11521" width="25.33203125" style="54" customWidth="1"/>
    <col min="11522" max="11522" width="15.58203125" style="54" customWidth="1"/>
    <col min="11523" max="11523" width="6.58203125" style="54" customWidth="1"/>
    <col min="11524" max="11524" width="12.08203125" style="54" customWidth="1"/>
    <col min="11525" max="11528" width="10.58203125" style="54" customWidth="1"/>
    <col min="11529" max="11529" width="17.83203125" style="54" customWidth="1"/>
    <col min="11530" max="11531" width="16" style="54" customWidth="1"/>
    <col min="11532" max="11532" width="1.08203125" style="54" customWidth="1"/>
    <col min="11533" max="11535" width="9.58203125" style="54" customWidth="1"/>
    <col min="11536" max="11772" width="9" style="54"/>
    <col min="11773" max="11773" width="0.58203125" style="54" customWidth="1"/>
    <col min="11774" max="11774" width="5.58203125" style="54" customWidth="1"/>
    <col min="11775" max="11775" width="22" style="54" customWidth="1"/>
    <col min="11776" max="11776" width="11.08203125" style="54" customWidth="1"/>
    <col min="11777" max="11777" width="25.33203125" style="54" customWidth="1"/>
    <col min="11778" max="11778" width="15.58203125" style="54" customWidth="1"/>
    <col min="11779" max="11779" width="6.58203125" style="54" customWidth="1"/>
    <col min="11780" max="11780" width="12.08203125" style="54" customWidth="1"/>
    <col min="11781" max="11784" width="10.58203125" style="54" customWidth="1"/>
    <col min="11785" max="11785" width="17.83203125" style="54" customWidth="1"/>
    <col min="11786" max="11787" width="16" style="54" customWidth="1"/>
    <col min="11788" max="11788" width="1.08203125" style="54" customWidth="1"/>
    <col min="11789" max="11791" width="9.58203125" style="54" customWidth="1"/>
    <col min="11792" max="12028" width="9" style="54"/>
    <col min="12029" max="12029" width="0.58203125" style="54" customWidth="1"/>
    <col min="12030" max="12030" width="5.58203125" style="54" customWidth="1"/>
    <col min="12031" max="12031" width="22" style="54" customWidth="1"/>
    <col min="12032" max="12032" width="11.08203125" style="54" customWidth="1"/>
    <col min="12033" max="12033" width="25.33203125" style="54" customWidth="1"/>
    <col min="12034" max="12034" width="15.58203125" style="54" customWidth="1"/>
    <col min="12035" max="12035" width="6.58203125" style="54" customWidth="1"/>
    <col min="12036" max="12036" width="12.08203125" style="54" customWidth="1"/>
    <col min="12037" max="12040" width="10.58203125" style="54" customWidth="1"/>
    <col min="12041" max="12041" width="17.83203125" style="54" customWidth="1"/>
    <col min="12042" max="12043" width="16" style="54" customWidth="1"/>
    <col min="12044" max="12044" width="1.08203125" style="54" customWidth="1"/>
    <col min="12045" max="12047" width="9.58203125" style="54" customWidth="1"/>
    <col min="12048" max="12284" width="9" style="54"/>
    <col min="12285" max="12285" width="0.58203125" style="54" customWidth="1"/>
    <col min="12286" max="12286" width="5.58203125" style="54" customWidth="1"/>
    <col min="12287" max="12287" width="22" style="54" customWidth="1"/>
    <col min="12288" max="12288" width="11.08203125" style="54" customWidth="1"/>
    <col min="12289" max="12289" width="25.33203125" style="54" customWidth="1"/>
    <col min="12290" max="12290" width="15.58203125" style="54" customWidth="1"/>
    <col min="12291" max="12291" width="6.58203125" style="54" customWidth="1"/>
    <col min="12292" max="12292" width="12.08203125" style="54" customWidth="1"/>
    <col min="12293" max="12296" width="10.58203125" style="54" customWidth="1"/>
    <col min="12297" max="12297" width="17.83203125" style="54" customWidth="1"/>
    <col min="12298" max="12299" width="16" style="54" customWidth="1"/>
    <col min="12300" max="12300" width="1.08203125" style="54" customWidth="1"/>
    <col min="12301" max="12303" width="9.58203125" style="54" customWidth="1"/>
    <col min="12304" max="12540" width="9" style="54"/>
    <col min="12541" max="12541" width="0.58203125" style="54" customWidth="1"/>
    <col min="12542" max="12542" width="5.58203125" style="54" customWidth="1"/>
    <col min="12543" max="12543" width="22" style="54" customWidth="1"/>
    <col min="12544" max="12544" width="11.08203125" style="54" customWidth="1"/>
    <col min="12545" max="12545" width="25.33203125" style="54" customWidth="1"/>
    <col min="12546" max="12546" width="15.58203125" style="54" customWidth="1"/>
    <col min="12547" max="12547" width="6.58203125" style="54" customWidth="1"/>
    <col min="12548" max="12548" width="12.08203125" style="54" customWidth="1"/>
    <col min="12549" max="12552" width="10.58203125" style="54" customWidth="1"/>
    <col min="12553" max="12553" width="17.83203125" style="54" customWidth="1"/>
    <col min="12554" max="12555" width="16" style="54" customWidth="1"/>
    <col min="12556" max="12556" width="1.08203125" style="54" customWidth="1"/>
    <col min="12557" max="12559" width="9.58203125" style="54" customWidth="1"/>
    <col min="12560" max="12796" width="9" style="54"/>
    <col min="12797" max="12797" width="0.58203125" style="54" customWidth="1"/>
    <col min="12798" max="12798" width="5.58203125" style="54" customWidth="1"/>
    <col min="12799" max="12799" width="22" style="54" customWidth="1"/>
    <col min="12800" max="12800" width="11.08203125" style="54" customWidth="1"/>
    <col min="12801" max="12801" width="25.33203125" style="54" customWidth="1"/>
    <col min="12802" max="12802" width="15.58203125" style="54" customWidth="1"/>
    <col min="12803" max="12803" width="6.58203125" style="54" customWidth="1"/>
    <col min="12804" max="12804" width="12.08203125" style="54" customWidth="1"/>
    <col min="12805" max="12808" width="10.58203125" style="54" customWidth="1"/>
    <col min="12809" max="12809" width="17.83203125" style="54" customWidth="1"/>
    <col min="12810" max="12811" width="16" style="54" customWidth="1"/>
    <col min="12812" max="12812" width="1.08203125" style="54" customWidth="1"/>
    <col min="12813" max="12815" width="9.58203125" style="54" customWidth="1"/>
    <col min="12816" max="13052" width="9" style="54"/>
    <col min="13053" max="13053" width="0.58203125" style="54" customWidth="1"/>
    <col min="13054" max="13054" width="5.58203125" style="54" customWidth="1"/>
    <col min="13055" max="13055" width="22" style="54" customWidth="1"/>
    <col min="13056" max="13056" width="11.08203125" style="54" customWidth="1"/>
    <col min="13057" max="13057" width="25.33203125" style="54" customWidth="1"/>
    <col min="13058" max="13058" width="15.58203125" style="54" customWidth="1"/>
    <col min="13059" max="13059" width="6.58203125" style="54" customWidth="1"/>
    <col min="13060" max="13060" width="12.08203125" style="54" customWidth="1"/>
    <col min="13061" max="13064" width="10.58203125" style="54" customWidth="1"/>
    <col min="13065" max="13065" width="17.83203125" style="54" customWidth="1"/>
    <col min="13066" max="13067" width="16" style="54" customWidth="1"/>
    <col min="13068" max="13068" width="1.08203125" style="54" customWidth="1"/>
    <col min="13069" max="13071" width="9.58203125" style="54" customWidth="1"/>
    <col min="13072" max="13308" width="9" style="54"/>
    <col min="13309" max="13309" width="0.58203125" style="54" customWidth="1"/>
    <col min="13310" max="13310" width="5.58203125" style="54" customWidth="1"/>
    <col min="13311" max="13311" width="22" style="54" customWidth="1"/>
    <col min="13312" max="13312" width="11.08203125" style="54" customWidth="1"/>
    <col min="13313" max="13313" width="25.33203125" style="54" customWidth="1"/>
    <col min="13314" max="13314" width="15.58203125" style="54" customWidth="1"/>
    <col min="13315" max="13315" width="6.58203125" style="54" customWidth="1"/>
    <col min="13316" max="13316" width="12.08203125" style="54" customWidth="1"/>
    <col min="13317" max="13320" width="10.58203125" style="54" customWidth="1"/>
    <col min="13321" max="13321" width="17.83203125" style="54" customWidth="1"/>
    <col min="13322" max="13323" width="16" style="54" customWidth="1"/>
    <col min="13324" max="13324" width="1.08203125" style="54" customWidth="1"/>
    <col min="13325" max="13327" width="9.58203125" style="54" customWidth="1"/>
    <col min="13328" max="13564" width="9" style="54"/>
    <col min="13565" max="13565" width="0.58203125" style="54" customWidth="1"/>
    <col min="13566" max="13566" width="5.58203125" style="54" customWidth="1"/>
    <col min="13567" max="13567" width="22" style="54" customWidth="1"/>
    <col min="13568" max="13568" width="11.08203125" style="54" customWidth="1"/>
    <col min="13569" max="13569" width="25.33203125" style="54" customWidth="1"/>
    <col min="13570" max="13570" width="15.58203125" style="54" customWidth="1"/>
    <col min="13571" max="13571" width="6.58203125" style="54" customWidth="1"/>
    <col min="13572" max="13572" width="12.08203125" style="54" customWidth="1"/>
    <col min="13573" max="13576" width="10.58203125" style="54" customWidth="1"/>
    <col min="13577" max="13577" width="17.83203125" style="54" customWidth="1"/>
    <col min="13578" max="13579" width="16" style="54" customWidth="1"/>
    <col min="13580" max="13580" width="1.08203125" style="54" customWidth="1"/>
    <col min="13581" max="13583" width="9.58203125" style="54" customWidth="1"/>
    <col min="13584" max="13820" width="9" style="54"/>
    <col min="13821" max="13821" width="0.58203125" style="54" customWidth="1"/>
    <col min="13822" max="13822" width="5.58203125" style="54" customWidth="1"/>
    <col min="13823" max="13823" width="22" style="54" customWidth="1"/>
    <col min="13824" max="13824" width="11.08203125" style="54" customWidth="1"/>
    <col min="13825" max="13825" width="25.33203125" style="54" customWidth="1"/>
    <col min="13826" max="13826" width="15.58203125" style="54" customWidth="1"/>
    <col min="13827" max="13827" width="6.58203125" style="54" customWidth="1"/>
    <col min="13828" max="13828" width="12.08203125" style="54" customWidth="1"/>
    <col min="13829" max="13832" width="10.58203125" style="54" customWidth="1"/>
    <col min="13833" max="13833" width="17.83203125" style="54" customWidth="1"/>
    <col min="13834" max="13835" width="16" style="54" customWidth="1"/>
    <col min="13836" max="13836" width="1.08203125" style="54" customWidth="1"/>
    <col min="13837" max="13839" width="9.58203125" style="54" customWidth="1"/>
    <col min="13840" max="14076" width="9" style="54"/>
    <col min="14077" max="14077" width="0.58203125" style="54" customWidth="1"/>
    <col min="14078" max="14078" width="5.58203125" style="54" customWidth="1"/>
    <col min="14079" max="14079" width="22" style="54" customWidth="1"/>
    <col min="14080" max="14080" width="11.08203125" style="54" customWidth="1"/>
    <col min="14081" max="14081" width="25.33203125" style="54" customWidth="1"/>
    <col min="14082" max="14082" width="15.58203125" style="54" customWidth="1"/>
    <col min="14083" max="14083" width="6.58203125" style="54" customWidth="1"/>
    <col min="14084" max="14084" width="12.08203125" style="54" customWidth="1"/>
    <col min="14085" max="14088" width="10.58203125" style="54" customWidth="1"/>
    <col min="14089" max="14089" width="17.83203125" style="54" customWidth="1"/>
    <col min="14090" max="14091" width="16" style="54" customWidth="1"/>
    <col min="14092" max="14092" width="1.08203125" style="54" customWidth="1"/>
    <col min="14093" max="14095" width="9.58203125" style="54" customWidth="1"/>
    <col min="14096" max="14332" width="9" style="54"/>
    <col min="14333" max="14333" width="0.58203125" style="54" customWidth="1"/>
    <col min="14334" max="14334" width="5.58203125" style="54" customWidth="1"/>
    <col min="14335" max="14335" width="22" style="54" customWidth="1"/>
    <col min="14336" max="14336" width="11.08203125" style="54" customWidth="1"/>
    <col min="14337" max="14337" width="25.33203125" style="54" customWidth="1"/>
    <col min="14338" max="14338" width="15.58203125" style="54" customWidth="1"/>
    <col min="14339" max="14339" width="6.58203125" style="54" customWidth="1"/>
    <col min="14340" max="14340" width="12.08203125" style="54" customWidth="1"/>
    <col min="14341" max="14344" width="10.58203125" style="54" customWidth="1"/>
    <col min="14345" max="14345" width="17.83203125" style="54" customWidth="1"/>
    <col min="14346" max="14347" width="16" style="54" customWidth="1"/>
    <col min="14348" max="14348" width="1.08203125" style="54" customWidth="1"/>
    <col min="14349" max="14351" width="9.58203125" style="54" customWidth="1"/>
    <col min="14352" max="14588" width="9" style="54"/>
    <col min="14589" max="14589" width="0.58203125" style="54" customWidth="1"/>
    <col min="14590" max="14590" width="5.58203125" style="54" customWidth="1"/>
    <col min="14591" max="14591" width="22" style="54" customWidth="1"/>
    <col min="14592" max="14592" width="11.08203125" style="54" customWidth="1"/>
    <col min="14593" max="14593" width="25.33203125" style="54" customWidth="1"/>
    <col min="14594" max="14594" width="15.58203125" style="54" customWidth="1"/>
    <col min="14595" max="14595" width="6.58203125" style="54" customWidth="1"/>
    <col min="14596" max="14596" width="12.08203125" style="54" customWidth="1"/>
    <col min="14597" max="14600" width="10.58203125" style="54" customWidth="1"/>
    <col min="14601" max="14601" width="17.83203125" style="54" customWidth="1"/>
    <col min="14602" max="14603" width="16" style="54" customWidth="1"/>
    <col min="14604" max="14604" width="1.08203125" style="54" customWidth="1"/>
    <col min="14605" max="14607" width="9.58203125" style="54" customWidth="1"/>
    <col min="14608" max="14844" width="9" style="54"/>
    <col min="14845" max="14845" width="0.58203125" style="54" customWidth="1"/>
    <col min="14846" max="14846" width="5.58203125" style="54" customWidth="1"/>
    <col min="14847" max="14847" width="22" style="54" customWidth="1"/>
    <col min="14848" max="14848" width="11.08203125" style="54" customWidth="1"/>
    <col min="14849" max="14849" width="25.33203125" style="54" customWidth="1"/>
    <col min="14850" max="14850" width="15.58203125" style="54" customWidth="1"/>
    <col min="14851" max="14851" width="6.58203125" style="54" customWidth="1"/>
    <col min="14852" max="14852" width="12.08203125" style="54" customWidth="1"/>
    <col min="14853" max="14856" width="10.58203125" style="54" customWidth="1"/>
    <col min="14857" max="14857" width="17.83203125" style="54" customWidth="1"/>
    <col min="14858" max="14859" width="16" style="54" customWidth="1"/>
    <col min="14860" max="14860" width="1.08203125" style="54" customWidth="1"/>
    <col min="14861" max="14863" width="9.58203125" style="54" customWidth="1"/>
    <col min="14864" max="15100" width="9" style="54"/>
    <col min="15101" max="15101" width="0.58203125" style="54" customWidth="1"/>
    <col min="15102" max="15102" width="5.58203125" style="54" customWidth="1"/>
    <col min="15103" max="15103" width="22" style="54" customWidth="1"/>
    <col min="15104" max="15104" width="11.08203125" style="54" customWidth="1"/>
    <col min="15105" max="15105" width="25.33203125" style="54" customWidth="1"/>
    <col min="15106" max="15106" width="15.58203125" style="54" customWidth="1"/>
    <col min="15107" max="15107" width="6.58203125" style="54" customWidth="1"/>
    <col min="15108" max="15108" width="12.08203125" style="54" customWidth="1"/>
    <col min="15109" max="15112" width="10.58203125" style="54" customWidth="1"/>
    <col min="15113" max="15113" width="17.83203125" style="54" customWidth="1"/>
    <col min="15114" max="15115" width="16" style="54" customWidth="1"/>
    <col min="15116" max="15116" width="1.08203125" style="54" customWidth="1"/>
    <col min="15117" max="15119" width="9.58203125" style="54" customWidth="1"/>
    <col min="15120" max="15356" width="9" style="54"/>
    <col min="15357" max="15357" width="0.58203125" style="54" customWidth="1"/>
    <col min="15358" max="15358" width="5.58203125" style="54" customWidth="1"/>
    <col min="15359" max="15359" width="22" style="54" customWidth="1"/>
    <col min="15360" max="15360" width="11.08203125" style="54" customWidth="1"/>
    <col min="15361" max="15361" width="25.33203125" style="54" customWidth="1"/>
    <col min="15362" max="15362" width="15.58203125" style="54" customWidth="1"/>
    <col min="15363" max="15363" width="6.58203125" style="54" customWidth="1"/>
    <col min="15364" max="15364" width="12.08203125" style="54" customWidth="1"/>
    <col min="15365" max="15368" width="10.58203125" style="54" customWidth="1"/>
    <col min="15369" max="15369" width="17.83203125" style="54" customWidth="1"/>
    <col min="15370" max="15371" width="16" style="54" customWidth="1"/>
    <col min="15372" max="15372" width="1.08203125" style="54" customWidth="1"/>
    <col min="15373" max="15375" width="9.58203125" style="54" customWidth="1"/>
    <col min="15376" max="15612" width="9" style="54"/>
    <col min="15613" max="15613" width="0.58203125" style="54" customWidth="1"/>
    <col min="15614" max="15614" width="5.58203125" style="54" customWidth="1"/>
    <col min="15615" max="15615" width="22" style="54" customWidth="1"/>
    <col min="15616" max="15616" width="11.08203125" style="54" customWidth="1"/>
    <col min="15617" max="15617" width="25.33203125" style="54" customWidth="1"/>
    <col min="15618" max="15618" width="15.58203125" style="54" customWidth="1"/>
    <col min="15619" max="15619" width="6.58203125" style="54" customWidth="1"/>
    <col min="15620" max="15620" width="12.08203125" style="54" customWidth="1"/>
    <col min="15621" max="15624" width="10.58203125" style="54" customWidth="1"/>
    <col min="15625" max="15625" width="17.83203125" style="54" customWidth="1"/>
    <col min="15626" max="15627" width="16" style="54" customWidth="1"/>
    <col min="15628" max="15628" width="1.08203125" style="54" customWidth="1"/>
    <col min="15629" max="15631" width="9.58203125" style="54" customWidth="1"/>
    <col min="15632" max="15868" width="9" style="54"/>
    <col min="15869" max="15869" width="0.58203125" style="54" customWidth="1"/>
    <col min="15870" max="15870" width="5.58203125" style="54" customWidth="1"/>
    <col min="15871" max="15871" width="22" style="54" customWidth="1"/>
    <col min="15872" max="15872" width="11.08203125" style="54" customWidth="1"/>
    <col min="15873" max="15873" width="25.33203125" style="54" customWidth="1"/>
    <col min="15874" max="15874" width="15.58203125" style="54" customWidth="1"/>
    <col min="15875" max="15875" width="6.58203125" style="54" customWidth="1"/>
    <col min="15876" max="15876" width="12.08203125" style="54" customWidth="1"/>
    <col min="15877" max="15880" width="10.58203125" style="54" customWidth="1"/>
    <col min="15881" max="15881" width="17.83203125" style="54" customWidth="1"/>
    <col min="15882" max="15883" width="16" style="54" customWidth="1"/>
    <col min="15884" max="15884" width="1.08203125" style="54" customWidth="1"/>
    <col min="15885" max="15887" width="9.58203125" style="54" customWidth="1"/>
    <col min="15888" max="16124" width="9" style="54"/>
    <col min="16125" max="16125" width="0.58203125" style="54" customWidth="1"/>
    <col min="16126" max="16126" width="5.58203125" style="54" customWidth="1"/>
    <col min="16127" max="16127" width="22" style="54" customWidth="1"/>
    <col min="16128" max="16128" width="11.08203125" style="54" customWidth="1"/>
    <col min="16129" max="16129" width="25.33203125" style="54" customWidth="1"/>
    <col min="16130" max="16130" width="15.58203125" style="54" customWidth="1"/>
    <col min="16131" max="16131" width="6.58203125" style="54" customWidth="1"/>
    <col min="16132" max="16132" width="12.08203125" style="54" customWidth="1"/>
    <col min="16133" max="16136" width="10.58203125" style="54" customWidth="1"/>
    <col min="16137" max="16137" width="17.83203125" style="54" customWidth="1"/>
    <col min="16138" max="16139" width="16" style="54" customWidth="1"/>
    <col min="16140" max="16140" width="1.08203125" style="54" customWidth="1"/>
    <col min="16141" max="16143" width="9.58203125" style="54" customWidth="1"/>
    <col min="16144" max="16384" width="9" style="54"/>
  </cols>
  <sheetData>
    <row r="1" spans="2:24" ht="20.25" customHeight="1" x14ac:dyDescent="0.55000000000000004">
      <c r="B1" s="2" t="s">
        <v>32</v>
      </c>
      <c r="G1" s="53" t="s">
        <v>44</v>
      </c>
      <c r="H1" s="132"/>
      <c r="I1" s="133"/>
      <c r="J1" s="133"/>
      <c r="K1" s="134"/>
    </row>
    <row r="2" spans="2:24" ht="10.5" customHeight="1" thickBot="1" x14ac:dyDescent="0.6">
      <c r="G2" s="53"/>
      <c r="H2" s="135"/>
      <c r="I2" s="136"/>
      <c r="J2" s="136"/>
      <c r="K2" s="137"/>
    </row>
    <row r="3" spans="2:24" s="4" customFormat="1" ht="26" x14ac:dyDescent="0.55000000000000004">
      <c r="B3" s="4" t="s">
        <v>33</v>
      </c>
      <c r="N3" s="89"/>
      <c r="O3" s="89"/>
      <c r="P3" s="89"/>
      <c r="Q3" s="89"/>
      <c r="R3" s="89"/>
      <c r="S3" s="92"/>
      <c r="T3" s="92"/>
      <c r="U3" s="92"/>
      <c r="V3" s="92"/>
      <c r="W3" s="93"/>
      <c r="X3" s="77"/>
    </row>
    <row r="4" spans="2:24" ht="7.5" customHeight="1" x14ac:dyDescent="0.55000000000000004">
      <c r="B4" s="2"/>
    </row>
    <row r="5" spans="2:24" x14ac:dyDescent="0.55000000000000004">
      <c r="B5" s="144" t="s">
        <v>86</v>
      </c>
      <c r="C5" s="144"/>
      <c r="D5" s="144"/>
      <c r="E5" s="144"/>
      <c r="F5" s="144"/>
      <c r="G5" s="144"/>
      <c r="H5" s="144"/>
      <c r="I5" s="144"/>
      <c r="J5" s="144"/>
      <c r="K5" s="144"/>
    </row>
    <row r="6" spans="2:24" x14ac:dyDescent="0.55000000000000004">
      <c r="B6" s="144" t="s">
        <v>98</v>
      </c>
      <c r="C6" s="144"/>
      <c r="D6" s="144"/>
      <c r="E6" s="144"/>
      <c r="F6" s="144"/>
      <c r="G6" s="144"/>
      <c r="H6" s="144"/>
      <c r="I6" s="144"/>
      <c r="J6" s="144"/>
      <c r="K6" s="144"/>
    </row>
    <row r="7" spans="2:24" x14ac:dyDescent="0.55000000000000004">
      <c r="B7" s="144" t="s">
        <v>104</v>
      </c>
      <c r="C7" s="144"/>
      <c r="D7" s="144"/>
      <c r="E7" s="144"/>
      <c r="F7" s="144"/>
      <c r="G7" s="144"/>
      <c r="H7" s="144"/>
      <c r="I7" s="144"/>
      <c r="J7" s="144"/>
      <c r="K7" s="144"/>
    </row>
    <row r="8" spans="2:24" ht="6.75" customHeight="1" x14ac:dyDescent="0.55000000000000004">
      <c r="B8" s="6"/>
      <c r="C8" s="6"/>
      <c r="D8" s="6"/>
      <c r="E8" s="6"/>
      <c r="F8" s="6"/>
      <c r="G8" s="6"/>
      <c r="H8" s="6"/>
      <c r="I8" s="6"/>
      <c r="J8" s="6"/>
      <c r="K8" s="6"/>
    </row>
    <row r="9" spans="2:24" ht="16.75" customHeight="1" x14ac:dyDescent="0.55000000000000004">
      <c r="B9" s="142"/>
      <c r="C9" s="140" t="s">
        <v>34</v>
      </c>
      <c r="D9" s="142" t="s">
        <v>35</v>
      </c>
      <c r="E9" s="40" t="s">
        <v>103</v>
      </c>
      <c r="F9" s="41"/>
      <c r="G9" s="41"/>
      <c r="H9" s="42"/>
      <c r="I9" s="138" t="s">
        <v>110</v>
      </c>
      <c r="J9" s="138" t="s">
        <v>109</v>
      </c>
      <c r="K9" s="145" t="s">
        <v>111</v>
      </c>
    </row>
    <row r="10" spans="2:24" s="7" customFormat="1" ht="19.399999999999999" customHeight="1" thickBot="1" x14ac:dyDescent="0.6">
      <c r="B10" s="143"/>
      <c r="C10" s="141"/>
      <c r="D10" s="143"/>
      <c r="E10" s="58" t="s">
        <v>78</v>
      </c>
      <c r="F10" s="58" t="s">
        <v>83</v>
      </c>
      <c r="G10" s="58" t="s">
        <v>80</v>
      </c>
      <c r="H10" s="58" t="s">
        <v>81</v>
      </c>
      <c r="I10" s="139"/>
      <c r="J10" s="139"/>
      <c r="K10" s="146"/>
      <c r="N10" s="89"/>
      <c r="O10" s="89"/>
      <c r="P10" s="89"/>
      <c r="Q10" s="89"/>
      <c r="R10" s="94" t="s">
        <v>47</v>
      </c>
      <c r="S10" s="95" t="s">
        <v>78</v>
      </c>
      <c r="T10" s="95" t="s">
        <v>79</v>
      </c>
      <c r="U10" s="95" t="s">
        <v>80</v>
      </c>
      <c r="V10" s="95" t="s">
        <v>81</v>
      </c>
      <c r="W10" s="94" t="s">
        <v>48</v>
      </c>
      <c r="X10" s="78" t="s">
        <v>49</v>
      </c>
    </row>
    <row r="11" spans="2:24" s="7" customFormat="1" ht="21.75" customHeight="1" thickTop="1" x14ac:dyDescent="0.55000000000000004">
      <c r="B11" s="63">
        <v>1</v>
      </c>
      <c r="C11" s="64" t="s">
        <v>50</v>
      </c>
      <c r="D11" s="65"/>
      <c r="E11" s="66">
        <v>100000</v>
      </c>
      <c r="F11" s="66">
        <v>180000</v>
      </c>
      <c r="G11" s="66">
        <v>90000</v>
      </c>
      <c r="H11" s="66">
        <v>300000</v>
      </c>
      <c r="I11" s="67">
        <f>SUM(E11:H11)</f>
        <v>670000</v>
      </c>
      <c r="J11" s="68">
        <f>IFERROR(VLOOKUP(C11,$R$11:$W$30,6,0),"")</f>
        <v>500000</v>
      </c>
      <c r="K11" s="85">
        <f>IFERROR(IF(I11-J11&gt;=0,J11,I11),"")</f>
        <v>500000</v>
      </c>
      <c r="N11" s="89" t="s">
        <v>9</v>
      </c>
      <c r="O11" s="89"/>
      <c r="P11" s="89"/>
      <c r="Q11" s="96">
        <v>500000</v>
      </c>
      <c r="R11" s="94" t="s">
        <v>50</v>
      </c>
      <c r="S11" s="95"/>
      <c r="T11" s="95"/>
      <c r="U11" s="95"/>
      <c r="V11" s="95"/>
      <c r="W11" s="96">
        <v>500000</v>
      </c>
      <c r="X11" s="131" t="s">
        <v>53</v>
      </c>
    </row>
    <row r="12" spans="2:24" s="7" customFormat="1" ht="21.75" customHeight="1" x14ac:dyDescent="0.55000000000000004">
      <c r="B12" s="63">
        <v>2</v>
      </c>
      <c r="C12" s="69" t="s">
        <v>65</v>
      </c>
      <c r="D12" s="61"/>
      <c r="E12" s="70" t="str">
        <f>IFERROR(VLOOKUP(C12,$R$11:$V$30,2,0),"")</f>
        <v>対象外</v>
      </c>
      <c r="F12" s="70">
        <v>20000</v>
      </c>
      <c r="G12" s="70">
        <v>30000</v>
      </c>
      <c r="H12" s="70" t="str">
        <f>IFERROR(VLOOKUP(C12,$R$11:$V$30,5,0),"")</f>
        <v>対象外</v>
      </c>
      <c r="I12" s="71">
        <f t="shared" ref="I12:I20" si="0">SUM(E12:H12)</f>
        <v>50000</v>
      </c>
      <c r="J12" s="71">
        <f>IFERROR(VLOOKUP(C12,$R$11:$W$30,6,0),"")</f>
        <v>100000</v>
      </c>
      <c r="K12" s="59">
        <f t="shared" ref="K12:K14" si="1">IFERROR(IF(I12-J12&gt;=0,J12,I12),"")</f>
        <v>50000</v>
      </c>
      <c r="N12" s="89" t="s">
        <v>10</v>
      </c>
      <c r="O12" s="89"/>
      <c r="P12" s="89"/>
      <c r="Q12" s="96">
        <v>500000</v>
      </c>
      <c r="R12" s="97" t="s">
        <v>51</v>
      </c>
      <c r="S12" s="98"/>
      <c r="T12" s="98"/>
      <c r="U12" s="98"/>
      <c r="V12" s="98"/>
      <c r="W12" s="96">
        <v>500000</v>
      </c>
      <c r="X12" s="131"/>
    </row>
    <row r="13" spans="2:24" s="7" customFormat="1" ht="21.75" customHeight="1" x14ac:dyDescent="0.55000000000000004">
      <c r="B13" s="63">
        <v>3</v>
      </c>
      <c r="C13" s="69" t="s">
        <v>54</v>
      </c>
      <c r="D13" s="61"/>
      <c r="E13" s="70" t="str">
        <f>IFERROR(VLOOKUP(C13,$R$11:$V$30,2,0),"")</f>
        <v>対象外</v>
      </c>
      <c r="F13" s="70">
        <v>80000</v>
      </c>
      <c r="G13" s="70">
        <v>30000</v>
      </c>
      <c r="H13" s="70">
        <v>150000</v>
      </c>
      <c r="I13" s="71">
        <f t="shared" si="0"/>
        <v>260000</v>
      </c>
      <c r="J13" s="71">
        <f>IFERROR(VLOOKUP(C13,$R$11:$W$30,6,0),"")</f>
        <v>300000</v>
      </c>
      <c r="K13" s="59">
        <f t="shared" si="1"/>
        <v>260000</v>
      </c>
      <c r="N13" s="89" t="s">
        <v>11</v>
      </c>
      <c r="O13" s="89"/>
      <c r="P13" s="89"/>
      <c r="Q13" s="96">
        <v>300000</v>
      </c>
      <c r="R13" s="94" t="s">
        <v>54</v>
      </c>
      <c r="S13" s="95" t="s">
        <v>87</v>
      </c>
      <c r="T13" s="95"/>
      <c r="U13" s="95"/>
      <c r="V13" s="95"/>
      <c r="W13" s="96">
        <v>300000</v>
      </c>
      <c r="X13" s="131" t="s">
        <v>59</v>
      </c>
    </row>
    <row r="14" spans="2:24" s="7" customFormat="1" ht="21.75" customHeight="1" x14ac:dyDescent="0.55000000000000004">
      <c r="B14" s="63">
        <v>4</v>
      </c>
      <c r="C14" s="69" t="s">
        <v>57</v>
      </c>
      <c r="D14" s="61"/>
      <c r="E14" s="70" t="str">
        <f>IFERROR(VLOOKUP(C14,$R$11:$V$30,2,0),"")</f>
        <v>対象外</v>
      </c>
      <c r="F14" s="70">
        <v>50000</v>
      </c>
      <c r="G14" s="70">
        <v>50000</v>
      </c>
      <c r="H14" s="70">
        <v>50000</v>
      </c>
      <c r="I14" s="71">
        <f t="shared" si="0"/>
        <v>150000</v>
      </c>
      <c r="J14" s="71">
        <f>IFERROR(VLOOKUP(C14,$R$11:$W$30,6,0),"")</f>
        <v>300000</v>
      </c>
      <c r="K14" s="59">
        <f t="shared" si="1"/>
        <v>150000</v>
      </c>
      <c r="N14" s="89" t="s">
        <v>12</v>
      </c>
      <c r="O14" s="89"/>
      <c r="P14" s="89"/>
      <c r="Q14" s="96">
        <v>300000</v>
      </c>
      <c r="R14" s="94" t="s">
        <v>55</v>
      </c>
      <c r="S14" s="95" t="s">
        <v>87</v>
      </c>
      <c r="T14" s="95"/>
      <c r="U14" s="95"/>
      <c r="V14" s="95"/>
      <c r="W14" s="96">
        <v>300000</v>
      </c>
      <c r="X14" s="131"/>
    </row>
    <row r="15" spans="2:24" s="7" customFormat="1" ht="21.75" customHeight="1" x14ac:dyDescent="0.55000000000000004">
      <c r="B15" s="63">
        <v>5</v>
      </c>
      <c r="C15" s="69"/>
      <c r="D15" s="62"/>
      <c r="E15" s="72"/>
      <c r="F15" s="72"/>
      <c r="G15" s="72"/>
      <c r="H15" s="72"/>
      <c r="I15" s="73">
        <f t="shared" si="0"/>
        <v>0</v>
      </c>
      <c r="J15" s="71" t="str">
        <f t="shared" ref="J15:J20" si="2">IFERROR(VLOOKUP(C15,$R$11:$W$30,6,0),"")</f>
        <v/>
      </c>
      <c r="K15" s="59" t="str">
        <f t="shared" ref="K15:K20" si="3">IFERROR(IF(I15-J15&gt;=0,J15,I15),"")</f>
        <v/>
      </c>
      <c r="N15" s="89" t="s">
        <v>13</v>
      </c>
      <c r="O15" s="89"/>
      <c r="P15" s="89"/>
      <c r="Q15" s="96">
        <v>300000</v>
      </c>
      <c r="R15" s="94" t="s">
        <v>56</v>
      </c>
      <c r="S15" s="95" t="s">
        <v>87</v>
      </c>
      <c r="T15" s="95"/>
      <c r="U15" s="95"/>
      <c r="V15" s="95"/>
      <c r="W15" s="96">
        <v>300000</v>
      </c>
      <c r="X15" s="131"/>
    </row>
    <row r="16" spans="2:24" s="7" customFormat="1" ht="21.75" customHeight="1" x14ac:dyDescent="0.55000000000000004">
      <c r="B16" s="63">
        <v>6</v>
      </c>
      <c r="C16" s="69"/>
      <c r="D16" s="62"/>
      <c r="E16" s="72"/>
      <c r="F16" s="72"/>
      <c r="G16" s="72"/>
      <c r="H16" s="72"/>
      <c r="I16" s="73">
        <f t="shared" si="0"/>
        <v>0</v>
      </c>
      <c r="J16" s="71" t="str">
        <f t="shared" si="2"/>
        <v/>
      </c>
      <c r="K16" s="59" t="str">
        <f t="shared" si="3"/>
        <v/>
      </c>
      <c r="N16" s="89" t="s">
        <v>14</v>
      </c>
      <c r="O16" s="89"/>
      <c r="P16" s="89"/>
      <c r="Q16" s="96">
        <v>300000</v>
      </c>
      <c r="R16" s="97" t="s">
        <v>57</v>
      </c>
      <c r="S16" s="98" t="s">
        <v>87</v>
      </c>
      <c r="T16" s="98"/>
      <c r="U16" s="98"/>
      <c r="V16" s="98"/>
      <c r="W16" s="96">
        <v>300000</v>
      </c>
      <c r="X16" s="131"/>
    </row>
    <row r="17" spans="2:24" s="7" customFormat="1" ht="21.75" customHeight="1" x14ac:dyDescent="0.55000000000000004">
      <c r="B17" s="63">
        <v>7</v>
      </c>
      <c r="C17" s="69"/>
      <c r="D17" s="62"/>
      <c r="E17" s="72"/>
      <c r="F17" s="72"/>
      <c r="G17" s="72"/>
      <c r="H17" s="72"/>
      <c r="I17" s="73">
        <f t="shared" si="0"/>
        <v>0</v>
      </c>
      <c r="J17" s="71" t="str">
        <f t="shared" si="2"/>
        <v/>
      </c>
      <c r="K17" s="59" t="str">
        <f t="shared" si="3"/>
        <v/>
      </c>
      <c r="N17" s="89" t="s">
        <v>15</v>
      </c>
      <c r="O17" s="89"/>
      <c r="P17" s="89"/>
      <c r="Q17" s="96">
        <v>200000</v>
      </c>
      <c r="R17" s="94" t="s">
        <v>60</v>
      </c>
      <c r="S17" s="95" t="s">
        <v>87</v>
      </c>
      <c r="T17" s="95"/>
      <c r="U17" s="95"/>
      <c r="V17" s="95"/>
      <c r="W17" s="96">
        <v>200000</v>
      </c>
      <c r="X17" s="131"/>
    </row>
    <row r="18" spans="2:24" s="7" customFormat="1" ht="21.75" customHeight="1" x14ac:dyDescent="0.55000000000000004">
      <c r="B18" s="63">
        <v>8</v>
      </c>
      <c r="C18" s="69"/>
      <c r="D18" s="62"/>
      <c r="E18" s="72"/>
      <c r="F18" s="72"/>
      <c r="G18" s="72"/>
      <c r="H18" s="72"/>
      <c r="I18" s="73">
        <f t="shared" si="0"/>
        <v>0</v>
      </c>
      <c r="J18" s="71" t="str">
        <f t="shared" si="2"/>
        <v/>
      </c>
      <c r="K18" s="59" t="str">
        <f t="shared" si="3"/>
        <v/>
      </c>
      <c r="N18" s="89" t="s">
        <v>16</v>
      </c>
      <c r="O18" s="89"/>
      <c r="P18" s="89"/>
      <c r="Q18" s="96">
        <v>200000</v>
      </c>
      <c r="R18" s="94" t="s">
        <v>61</v>
      </c>
      <c r="S18" s="95" t="s">
        <v>87</v>
      </c>
      <c r="T18" s="95"/>
      <c r="U18" s="95"/>
      <c r="V18" s="95"/>
      <c r="W18" s="96">
        <v>200000</v>
      </c>
      <c r="X18" s="131"/>
    </row>
    <row r="19" spans="2:24" s="7" customFormat="1" ht="21.75" customHeight="1" x14ac:dyDescent="0.55000000000000004">
      <c r="B19" s="63">
        <v>9</v>
      </c>
      <c r="C19" s="69"/>
      <c r="D19" s="62"/>
      <c r="E19" s="72"/>
      <c r="F19" s="72"/>
      <c r="G19" s="72"/>
      <c r="H19" s="72"/>
      <c r="I19" s="73">
        <f t="shared" si="0"/>
        <v>0</v>
      </c>
      <c r="J19" s="71" t="str">
        <f t="shared" si="2"/>
        <v/>
      </c>
      <c r="K19" s="59" t="str">
        <f t="shared" si="3"/>
        <v/>
      </c>
      <c r="N19" s="89" t="s">
        <v>17</v>
      </c>
      <c r="O19" s="89"/>
      <c r="P19" s="89"/>
      <c r="Q19" s="96">
        <v>200000</v>
      </c>
      <c r="R19" s="94" t="s">
        <v>62</v>
      </c>
      <c r="S19" s="95" t="s">
        <v>87</v>
      </c>
      <c r="T19" s="95"/>
      <c r="U19" s="95"/>
      <c r="V19" s="95"/>
      <c r="W19" s="96">
        <v>200000</v>
      </c>
      <c r="X19" s="131"/>
    </row>
    <row r="20" spans="2:24" s="7" customFormat="1" ht="21.75" customHeight="1" thickBot="1" x14ac:dyDescent="0.6">
      <c r="B20" s="63">
        <v>10</v>
      </c>
      <c r="C20" s="69"/>
      <c r="D20" s="62"/>
      <c r="E20" s="72" t="str">
        <f>IFERROR(VLOOKUP(C20,$R$11:$V$30,2,0),"")</f>
        <v/>
      </c>
      <c r="F20" s="72" t="str">
        <f>IFERROR(VLOOKUP(C20,$R$11:$V$30,3,0),"")</f>
        <v/>
      </c>
      <c r="G20" s="72" t="str">
        <f>IFERROR(VLOOKUP(C20,$R$11:$V$30,4,0),"")</f>
        <v/>
      </c>
      <c r="H20" s="72" t="str">
        <f>IFERROR(VLOOKUP(C20,$R$11:$V$30,5,0),"")</f>
        <v/>
      </c>
      <c r="I20" s="73">
        <f t="shared" si="0"/>
        <v>0</v>
      </c>
      <c r="J20" s="71" t="str">
        <f t="shared" si="2"/>
        <v/>
      </c>
      <c r="K20" s="59" t="str">
        <f t="shared" si="3"/>
        <v/>
      </c>
      <c r="N20" s="89" t="s">
        <v>18</v>
      </c>
      <c r="O20" s="89"/>
      <c r="P20" s="89"/>
      <c r="Q20" s="96">
        <v>200000</v>
      </c>
      <c r="R20" s="97" t="s">
        <v>63</v>
      </c>
      <c r="S20" s="98" t="s">
        <v>87</v>
      </c>
      <c r="T20" s="98"/>
      <c r="U20" s="98"/>
      <c r="V20" s="98"/>
      <c r="W20" s="96">
        <v>200000</v>
      </c>
      <c r="X20" s="131"/>
    </row>
    <row r="21" spans="2:24" s="7" customFormat="1" ht="21.75" customHeight="1" thickBot="1" x14ac:dyDescent="0.6">
      <c r="B21" s="5"/>
      <c r="C21" s="5"/>
      <c r="D21" s="60" t="s">
        <v>84</v>
      </c>
      <c r="E21" s="87"/>
      <c r="F21" s="87"/>
      <c r="G21" s="87"/>
      <c r="H21" s="87"/>
      <c r="I21" s="87"/>
      <c r="J21" s="80">
        <f>SUM(J11:J20)</f>
        <v>1200000</v>
      </c>
      <c r="K21" s="83">
        <f>SUM(K11:K20)</f>
        <v>960000</v>
      </c>
      <c r="N21" s="89" t="s">
        <v>19</v>
      </c>
      <c r="O21" s="89"/>
      <c r="P21" s="89"/>
      <c r="Q21" s="96">
        <v>100000</v>
      </c>
      <c r="R21" s="94" t="s">
        <v>85</v>
      </c>
      <c r="S21" s="95" t="s">
        <v>87</v>
      </c>
      <c r="T21" s="95"/>
      <c r="U21" s="95"/>
      <c r="V21" s="95" t="s">
        <v>87</v>
      </c>
      <c r="W21" s="96">
        <v>100000</v>
      </c>
      <c r="X21" s="131"/>
    </row>
    <row r="22" spans="2:24" s="7" customFormat="1" ht="21.75" customHeight="1" x14ac:dyDescent="0.55000000000000004">
      <c r="B22" s="147" t="s">
        <v>105</v>
      </c>
      <c r="C22" s="148"/>
      <c r="D22" s="148"/>
      <c r="E22" s="148"/>
      <c r="F22" s="148"/>
      <c r="G22" s="148"/>
      <c r="H22" s="148"/>
      <c r="I22" s="148"/>
      <c r="J22" s="148"/>
      <c r="K22" s="148"/>
      <c r="N22" s="89" t="s">
        <v>20</v>
      </c>
      <c r="O22" s="89"/>
      <c r="P22" s="89"/>
      <c r="Q22" s="96">
        <v>100000</v>
      </c>
      <c r="R22" s="94" t="s">
        <v>66</v>
      </c>
      <c r="S22" s="95" t="s">
        <v>87</v>
      </c>
      <c r="T22" s="95"/>
      <c r="U22" s="95"/>
      <c r="V22" s="95" t="s">
        <v>87</v>
      </c>
      <c r="W22" s="96">
        <v>100000</v>
      </c>
      <c r="X22" s="131" t="s">
        <v>59</v>
      </c>
    </row>
    <row r="23" spans="2:24" s="7" customFormat="1" ht="21.75" customHeight="1" x14ac:dyDescent="0.55000000000000004">
      <c r="B23" s="149" t="s">
        <v>36</v>
      </c>
      <c r="C23" s="149"/>
      <c r="D23" s="149"/>
      <c r="E23" s="149"/>
      <c r="F23" s="149"/>
      <c r="G23" s="149"/>
      <c r="H23" s="149"/>
      <c r="I23" s="149"/>
      <c r="J23" s="149"/>
      <c r="K23" s="149"/>
      <c r="N23" s="89" t="s">
        <v>21</v>
      </c>
      <c r="O23" s="89"/>
      <c r="P23" s="89"/>
      <c r="Q23" s="96">
        <v>100000</v>
      </c>
      <c r="R23" s="94" t="s">
        <v>67</v>
      </c>
      <c r="S23" s="95" t="s">
        <v>87</v>
      </c>
      <c r="T23" s="95"/>
      <c r="U23" s="95"/>
      <c r="V23" s="95" t="s">
        <v>87</v>
      </c>
      <c r="W23" s="96">
        <v>100000</v>
      </c>
      <c r="X23" s="131"/>
    </row>
    <row r="24" spans="2:24" s="7" customFormat="1" ht="21.75" customHeight="1" x14ac:dyDescent="0.55000000000000004">
      <c r="B24" s="149" t="s">
        <v>37</v>
      </c>
      <c r="C24" s="149"/>
      <c r="D24" s="149"/>
      <c r="E24" s="149"/>
      <c r="F24" s="149"/>
      <c r="G24" s="149"/>
      <c r="H24" s="149"/>
      <c r="I24" s="149"/>
      <c r="J24" s="149"/>
      <c r="K24" s="149"/>
      <c r="N24" s="89" t="s">
        <v>22</v>
      </c>
      <c r="O24" s="89"/>
      <c r="P24" s="89"/>
      <c r="Q24" s="96">
        <v>100000</v>
      </c>
      <c r="R24" s="94" t="s">
        <v>68</v>
      </c>
      <c r="S24" s="95" t="s">
        <v>87</v>
      </c>
      <c r="T24" s="95"/>
      <c r="U24" s="95"/>
      <c r="V24" s="95" t="s">
        <v>87</v>
      </c>
      <c r="W24" s="96">
        <v>100000</v>
      </c>
      <c r="X24" s="131"/>
    </row>
    <row r="25" spans="2:24" s="7" customFormat="1" ht="40.5" customHeight="1" x14ac:dyDescent="0.55000000000000004">
      <c r="B25" s="150" t="s">
        <v>122</v>
      </c>
      <c r="C25" s="150"/>
      <c r="D25" s="150"/>
      <c r="E25" s="150"/>
      <c r="F25" s="150"/>
      <c r="G25" s="150"/>
      <c r="H25" s="150"/>
      <c r="I25" s="150"/>
      <c r="J25" s="150"/>
      <c r="K25" s="150"/>
      <c r="N25" s="89" t="s">
        <v>24</v>
      </c>
      <c r="O25" s="89"/>
      <c r="P25" s="89"/>
      <c r="Q25" s="96">
        <v>100000</v>
      </c>
      <c r="R25" s="94" t="s">
        <v>69</v>
      </c>
      <c r="S25" s="95" t="s">
        <v>87</v>
      </c>
      <c r="T25" s="95"/>
      <c r="U25" s="95"/>
      <c r="V25" s="95" t="s">
        <v>87</v>
      </c>
      <c r="W25" s="96">
        <v>100000</v>
      </c>
      <c r="X25" s="131"/>
    </row>
    <row r="26" spans="2:24" s="7" customFormat="1" ht="21.75" customHeight="1" x14ac:dyDescent="0.55000000000000004">
      <c r="B26" s="54"/>
      <c r="C26" s="54"/>
      <c r="D26" s="54"/>
      <c r="E26" s="54"/>
      <c r="F26" s="54"/>
      <c r="G26" s="54"/>
      <c r="H26" s="54"/>
      <c r="I26" s="54"/>
      <c r="J26" s="54"/>
      <c r="K26" s="54"/>
      <c r="N26" s="89" t="s">
        <v>25</v>
      </c>
      <c r="O26" s="89"/>
      <c r="P26" s="89"/>
      <c r="Q26" s="96">
        <v>100000</v>
      </c>
      <c r="R26" s="94" t="s">
        <v>70</v>
      </c>
      <c r="S26" s="95" t="s">
        <v>87</v>
      </c>
      <c r="T26" s="95"/>
      <c r="U26" s="95"/>
      <c r="V26" s="95" t="s">
        <v>87</v>
      </c>
      <c r="W26" s="96">
        <v>100000</v>
      </c>
      <c r="X26" s="131" t="s">
        <v>74</v>
      </c>
    </row>
    <row r="27" spans="2:24" s="7" customFormat="1" ht="21.75" customHeight="1" x14ac:dyDescent="0.55000000000000004">
      <c r="B27" s="54"/>
      <c r="C27" s="54"/>
      <c r="D27" s="54"/>
      <c r="E27" s="54"/>
      <c r="F27" s="54"/>
      <c r="G27" s="54"/>
      <c r="H27" s="54"/>
      <c r="I27" s="54"/>
      <c r="J27" s="54"/>
      <c r="K27" s="54"/>
      <c r="N27" s="89" t="s">
        <v>26</v>
      </c>
      <c r="O27" s="89"/>
      <c r="P27" s="89"/>
      <c r="Q27" s="96">
        <v>100000</v>
      </c>
      <c r="R27" s="94" t="s">
        <v>71</v>
      </c>
      <c r="S27" s="95" t="s">
        <v>87</v>
      </c>
      <c r="T27" s="95"/>
      <c r="U27" s="95"/>
      <c r="V27" s="95" t="s">
        <v>87</v>
      </c>
      <c r="W27" s="96">
        <v>100000</v>
      </c>
      <c r="X27" s="131"/>
    </row>
    <row r="28" spans="2:24" s="7" customFormat="1" ht="21.75" customHeight="1" x14ac:dyDescent="0.55000000000000004">
      <c r="B28" s="54"/>
      <c r="C28" s="54"/>
      <c r="D28" s="54"/>
      <c r="E28" s="54"/>
      <c r="F28" s="54"/>
      <c r="G28" s="54"/>
      <c r="H28" s="54"/>
      <c r="I28" s="54"/>
      <c r="J28" s="54"/>
      <c r="K28" s="54"/>
      <c r="N28" s="89" t="s">
        <v>27</v>
      </c>
      <c r="O28" s="89"/>
      <c r="P28" s="89"/>
      <c r="Q28" s="96">
        <v>100000</v>
      </c>
      <c r="R28" s="94" t="s">
        <v>72</v>
      </c>
      <c r="S28" s="95" t="s">
        <v>87</v>
      </c>
      <c r="T28" s="95"/>
      <c r="U28" s="95"/>
      <c r="V28" s="95" t="s">
        <v>87</v>
      </c>
      <c r="W28" s="96">
        <v>100000</v>
      </c>
      <c r="X28" s="131"/>
    </row>
    <row r="29" spans="2:24" s="7" customFormat="1" ht="21.75" customHeight="1" x14ac:dyDescent="0.55000000000000004">
      <c r="B29" s="54"/>
      <c r="C29" s="54"/>
      <c r="D29" s="54"/>
      <c r="E29" s="54"/>
      <c r="F29" s="54"/>
      <c r="G29" s="54"/>
      <c r="H29" s="54"/>
      <c r="I29" s="54"/>
      <c r="J29" s="54"/>
      <c r="K29" s="54"/>
      <c r="N29" s="89" t="s">
        <v>28</v>
      </c>
      <c r="O29" s="89"/>
      <c r="P29" s="89"/>
      <c r="Q29" s="96">
        <v>100000</v>
      </c>
      <c r="R29" s="94" t="s">
        <v>76</v>
      </c>
      <c r="S29" s="95"/>
      <c r="T29" s="95"/>
      <c r="U29" s="95"/>
      <c r="V29" s="95"/>
      <c r="W29" s="96">
        <v>100000</v>
      </c>
      <c r="X29" s="131"/>
    </row>
    <row r="30" spans="2:24" s="7" customFormat="1" ht="21.75" customHeight="1" x14ac:dyDescent="0.55000000000000004">
      <c r="B30" s="54"/>
      <c r="C30" s="54"/>
      <c r="D30" s="54"/>
      <c r="E30" s="54"/>
      <c r="F30" s="54"/>
      <c r="G30" s="54"/>
      <c r="H30" s="54"/>
      <c r="I30" s="54"/>
      <c r="J30" s="54"/>
      <c r="K30" s="54"/>
      <c r="N30" s="89" t="s">
        <v>29</v>
      </c>
      <c r="O30" s="89"/>
      <c r="P30" s="89"/>
      <c r="Q30" s="96">
        <v>100000</v>
      </c>
      <c r="R30" s="94" t="s">
        <v>112</v>
      </c>
      <c r="S30" s="95"/>
      <c r="T30" s="95"/>
      <c r="U30" s="95"/>
      <c r="V30" s="95"/>
      <c r="W30" s="96">
        <v>100000</v>
      </c>
      <c r="X30" s="131"/>
    </row>
    <row r="31" spans="2:24" s="7" customFormat="1" ht="21.75" customHeight="1" x14ac:dyDescent="0.55000000000000004">
      <c r="B31" s="54"/>
      <c r="C31" s="54"/>
      <c r="D31" s="54"/>
      <c r="E31" s="54"/>
      <c r="F31" s="54"/>
      <c r="G31" s="54"/>
      <c r="H31" s="54"/>
      <c r="I31" s="54"/>
      <c r="J31" s="54"/>
      <c r="K31" s="54"/>
      <c r="N31" s="89"/>
      <c r="O31" s="89"/>
      <c r="P31" s="89"/>
      <c r="Q31" s="89"/>
      <c r="R31" s="89"/>
      <c r="S31" s="99"/>
      <c r="T31" s="99"/>
      <c r="U31" s="99"/>
      <c r="V31" s="99"/>
      <c r="W31" s="100"/>
      <c r="X31" s="131"/>
    </row>
    <row r="32" spans="2:24" s="7" customFormat="1" ht="21.75" customHeight="1" x14ac:dyDescent="0.55000000000000004">
      <c r="B32" s="54"/>
      <c r="C32" s="54"/>
      <c r="D32" s="54"/>
      <c r="E32" s="54"/>
      <c r="F32" s="54"/>
      <c r="G32" s="54"/>
      <c r="H32" s="54"/>
      <c r="I32" s="54"/>
      <c r="J32" s="54"/>
      <c r="K32" s="54"/>
      <c r="N32" s="89"/>
      <c r="O32" s="89"/>
      <c r="P32" s="89"/>
      <c r="Q32" s="89"/>
      <c r="R32" s="101"/>
      <c r="S32" s="99"/>
      <c r="T32" s="99"/>
      <c r="U32" s="99"/>
      <c r="V32" s="99"/>
      <c r="W32" s="100"/>
      <c r="X32" s="131"/>
    </row>
    <row r="33" spans="2:24" s="7" customFormat="1" ht="21.75" customHeight="1" x14ac:dyDescent="0.55000000000000004">
      <c r="B33" s="54"/>
      <c r="C33" s="54"/>
      <c r="D33" s="54"/>
      <c r="E33" s="54"/>
      <c r="F33" s="54"/>
      <c r="G33" s="54"/>
      <c r="H33" s="54"/>
      <c r="I33" s="54"/>
      <c r="J33" s="54"/>
      <c r="K33" s="54"/>
      <c r="M33" s="54"/>
      <c r="N33" s="101"/>
      <c r="O33" s="101"/>
      <c r="P33" s="101"/>
      <c r="Q33" s="101"/>
      <c r="R33" s="101"/>
      <c r="S33" s="90"/>
      <c r="T33" s="90"/>
      <c r="U33" s="90"/>
      <c r="V33" s="90"/>
      <c r="W33" s="91"/>
      <c r="X33" s="131"/>
    </row>
    <row r="34" spans="2:24" s="7" customFormat="1" ht="21.75" customHeight="1" x14ac:dyDescent="0.55000000000000004">
      <c r="B34" s="54"/>
      <c r="C34" s="54"/>
      <c r="D34" s="54"/>
      <c r="E34" s="54"/>
      <c r="F34" s="54"/>
      <c r="G34" s="54"/>
      <c r="H34" s="54"/>
      <c r="I34" s="54"/>
      <c r="J34" s="54"/>
      <c r="K34" s="54"/>
      <c r="M34" s="54"/>
      <c r="N34" s="101"/>
      <c r="O34" s="101"/>
      <c r="P34" s="101"/>
      <c r="Q34" s="101"/>
      <c r="R34" s="101"/>
      <c r="S34" s="90"/>
      <c r="T34" s="90"/>
      <c r="U34" s="90"/>
      <c r="V34" s="90"/>
      <c r="W34" s="91"/>
      <c r="X34" s="131" t="s">
        <v>53</v>
      </c>
    </row>
    <row r="35" spans="2:24" s="7" customFormat="1" ht="21.75" customHeight="1" x14ac:dyDescent="0.55000000000000004">
      <c r="B35" s="54"/>
      <c r="C35" s="54"/>
      <c r="D35" s="54"/>
      <c r="E35" s="54"/>
      <c r="F35" s="54"/>
      <c r="G35" s="54"/>
      <c r="H35" s="54"/>
      <c r="I35" s="54"/>
      <c r="J35" s="54"/>
      <c r="K35" s="54"/>
      <c r="M35" s="54"/>
      <c r="N35" s="101"/>
      <c r="O35" s="101"/>
      <c r="P35" s="101"/>
      <c r="Q35" s="101"/>
      <c r="R35" s="101"/>
      <c r="S35" s="90"/>
      <c r="T35" s="90"/>
      <c r="U35" s="90"/>
      <c r="V35" s="90"/>
      <c r="W35" s="91"/>
      <c r="X35" s="131"/>
    </row>
    <row r="36" spans="2:24" s="7" customFormat="1" ht="42.75" customHeight="1" x14ac:dyDescent="0.55000000000000004">
      <c r="B36" s="54"/>
      <c r="C36" s="54"/>
      <c r="D36" s="54"/>
      <c r="E36" s="54"/>
      <c r="F36" s="54"/>
      <c r="G36" s="54"/>
      <c r="H36" s="54"/>
      <c r="I36" s="54"/>
      <c r="J36" s="54"/>
      <c r="K36" s="54"/>
      <c r="M36" s="54"/>
      <c r="N36" s="101"/>
      <c r="O36" s="101"/>
      <c r="P36" s="101"/>
      <c r="Q36" s="101"/>
      <c r="R36" s="101"/>
      <c r="S36" s="90"/>
      <c r="T36" s="90"/>
      <c r="U36" s="90"/>
      <c r="V36" s="90"/>
      <c r="W36" s="91"/>
      <c r="X36" s="79"/>
    </row>
    <row r="37" spans="2:24" s="7" customFormat="1" ht="16.75" customHeight="1" x14ac:dyDescent="0.55000000000000004">
      <c r="B37" s="54"/>
      <c r="C37" s="54"/>
      <c r="D37" s="54"/>
      <c r="E37" s="54"/>
      <c r="F37" s="54"/>
      <c r="G37" s="54"/>
      <c r="H37" s="54"/>
      <c r="I37" s="54"/>
      <c r="J37" s="54"/>
      <c r="K37" s="54"/>
      <c r="M37" s="54"/>
      <c r="N37" s="101"/>
      <c r="O37" s="101"/>
      <c r="P37" s="101"/>
      <c r="Q37" s="101"/>
      <c r="R37" s="89"/>
      <c r="S37" s="90"/>
      <c r="T37" s="90"/>
      <c r="U37" s="90"/>
      <c r="V37" s="90"/>
      <c r="W37" s="91"/>
      <c r="X37" s="79"/>
    </row>
    <row r="38" spans="2:24" ht="16.75" customHeight="1" x14ac:dyDescent="0.55000000000000004"/>
    <row r="39" spans="2:24" ht="32.5" customHeight="1" x14ac:dyDescent="0.55000000000000004"/>
    <row r="40" spans="2:24" ht="32.5" customHeight="1" x14ac:dyDescent="0.55000000000000004"/>
    <row r="41" spans="2:24" ht="32.5" customHeight="1" x14ac:dyDescent="0.55000000000000004"/>
    <row r="42" spans="2:24" ht="17.5" customHeight="1" x14ac:dyDescent="0.55000000000000004"/>
    <row r="43" spans="2:24" ht="16.75" customHeight="1" x14ac:dyDescent="0.55000000000000004"/>
    <row r="44" spans="2:24" ht="16.75" customHeight="1" x14ac:dyDescent="0.55000000000000004"/>
    <row r="45" spans="2:24" ht="49.4" customHeight="1" x14ac:dyDescent="0.55000000000000004"/>
  </sheetData>
  <autoFilter ref="Q10:X35" xr:uid="{B16180BF-282A-427D-901E-5BBA197BE140}"/>
  <mergeCells count="19">
    <mergeCell ref="H1:K2"/>
    <mergeCell ref="B5:K5"/>
    <mergeCell ref="B6:K6"/>
    <mergeCell ref="B7:K7"/>
    <mergeCell ref="B9:B10"/>
    <mergeCell ref="C9:C10"/>
    <mergeCell ref="D9:D10"/>
    <mergeCell ref="K9:K10"/>
    <mergeCell ref="X26:X33"/>
    <mergeCell ref="X34:X35"/>
    <mergeCell ref="J9:J10"/>
    <mergeCell ref="I9:I10"/>
    <mergeCell ref="X11:X12"/>
    <mergeCell ref="X13:X21"/>
    <mergeCell ref="B22:K22"/>
    <mergeCell ref="X22:X25"/>
    <mergeCell ref="B23:K23"/>
    <mergeCell ref="B24:K24"/>
    <mergeCell ref="B25:K25"/>
  </mergeCells>
  <phoneticPr fontId="3"/>
  <conditionalFormatting sqref="E11:J20">
    <cfRule type="cellIs" priority="1" operator="equal">
      <formula>"対象外"</formula>
    </cfRule>
  </conditionalFormatting>
  <dataValidations count="2">
    <dataValidation type="list" allowBlank="1" showInputMessage="1" showErrorMessage="1" sqref="WLK983060:WLK983075 WBO983060:WBO983075 VRS983060:VRS983075 VHW983060:VHW983075 UYA983060:UYA983075 UOE983060:UOE983075 UEI983060:UEI983075 TUM983060:TUM983075 TKQ983060:TKQ983075 TAU983060:TAU983075 SQY983060:SQY983075 SHC983060:SHC983075 RXG983060:RXG983075 RNK983060:RNK983075 RDO983060:RDO983075 QTS983060:QTS983075 QJW983060:QJW983075 QAA983060:QAA983075 PQE983060:PQE983075 PGI983060:PGI983075 OWM983060:OWM983075 OMQ983060:OMQ983075 OCU983060:OCU983075 NSY983060:NSY983075 NJC983060:NJC983075 MZG983060:MZG983075 MPK983060:MPK983075 MFO983060:MFO983075 LVS983060:LVS983075 LLW983060:LLW983075 LCA983060:LCA983075 KSE983060:KSE983075 KII983060:KII983075 JYM983060:JYM983075 JOQ983060:JOQ983075 JEU983060:JEU983075 IUY983060:IUY983075 ILC983060:ILC983075 IBG983060:IBG983075 HRK983060:HRK983075 HHO983060:HHO983075 GXS983060:GXS983075 GNW983060:GNW983075 GEA983060:GEA983075 FUE983060:FUE983075 FKI983060:FKI983075 FAM983060:FAM983075 EQQ983060:EQQ983075 EGU983060:EGU983075 DWY983060:DWY983075 DNC983060:DNC983075 DDG983060:DDG983075 CTK983060:CTK983075 CJO983060:CJO983075 BZS983060:BZS983075 BPW983060:BPW983075 BGA983060:BGA983075 AWE983060:AWE983075 AMI983060:AMI983075 ACM983060:ACM983075 SQ983060:SQ983075 IU983060:IU983075 C983045:C983060 WVG917524:WVG917539 WLK917524:WLK917539 WBO917524:WBO917539 VRS917524:VRS917539 VHW917524:VHW917539 UYA917524:UYA917539 UOE917524:UOE917539 UEI917524:UEI917539 TUM917524:TUM917539 TKQ917524:TKQ917539 TAU917524:TAU917539 SQY917524:SQY917539 SHC917524:SHC917539 RXG917524:RXG917539 RNK917524:RNK917539 RDO917524:RDO917539 QTS917524:QTS917539 QJW917524:QJW917539 QAA917524:QAA917539 PQE917524:PQE917539 PGI917524:PGI917539 OWM917524:OWM917539 OMQ917524:OMQ917539 OCU917524:OCU917539 NSY917524:NSY917539 NJC917524:NJC917539 MZG917524:MZG917539 MPK917524:MPK917539 MFO917524:MFO917539 LVS917524:LVS917539 LLW917524:LLW917539 LCA917524:LCA917539 KSE917524:KSE917539 KII917524:KII917539 JYM917524:JYM917539 JOQ917524:JOQ917539 JEU917524:JEU917539 IUY917524:IUY917539 ILC917524:ILC917539 IBG917524:IBG917539 HRK917524:HRK917539 HHO917524:HHO917539 GXS917524:GXS917539 GNW917524:GNW917539 GEA917524:GEA917539 FUE917524:FUE917539 FKI917524:FKI917539 FAM917524:FAM917539 EQQ917524:EQQ917539 EGU917524:EGU917539 DWY917524:DWY917539 DNC917524:DNC917539 DDG917524:DDG917539 CTK917524:CTK917539 CJO917524:CJO917539 BZS917524:BZS917539 BPW917524:BPW917539 BGA917524:BGA917539 AWE917524:AWE917539 AMI917524:AMI917539 ACM917524:ACM917539 SQ917524:SQ917539 IU917524:IU917539 C917509:C917524 WVG851988:WVG852003 WLK851988:WLK852003 WBO851988:WBO852003 VRS851988:VRS852003 VHW851988:VHW852003 UYA851988:UYA852003 UOE851988:UOE852003 UEI851988:UEI852003 TUM851988:TUM852003 TKQ851988:TKQ852003 TAU851988:TAU852003 SQY851988:SQY852003 SHC851988:SHC852003 RXG851988:RXG852003 RNK851988:RNK852003 RDO851988:RDO852003 QTS851988:QTS852003 QJW851988:QJW852003 QAA851988:QAA852003 PQE851988:PQE852003 PGI851988:PGI852003 OWM851988:OWM852003 OMQ851988:OMQ852003 OCU851988:OCU852003 NSY851988:NSY852003 NJC851988:NJC852003 MZG851988:MZG852003 MPK851988:MPK852003 MFO851988:MFO852003 LVS851988:LVS852003 LLW851988:LLW852003 LCA851988:LCA852003 KSE851988:KSE852003 KII851988:KII852003 JYM851988:JYM852003 JOQ851988:JOQ852003 JEU851988:JEU852003 IUY851988:IUY852003 ILC851988:ILC852003 IBG851988:IBG852003 HRK851988:HRK852003 HHO851988:HHO852003 GXS851988:GXS852003 GNW851988:GNW852003 GEA851988:GEA852003 FUE851988:FUE852003 FKI851988:FKI852003 FAM851988:FAM852003 EQQ851988:EQQ852003 EGU851988:EGU852003 DWY851988:DWY852003 DNC851988:DNC852003 DDG851988:DDG852003 CTK851988:CTK852003 CJO851988:CJO852003 BZS851988:BZS852003 BPW851988:BPW852003 BGA851988:BGA852003 AWE851988:AWE852003 AMI851988:AMI852003 ACM851988:ACM852003 SQ851988:SQ852003 IU851988:IU852003 C851973:C851988 WVG786452:WVG786467 WLK786452:WLK786467 WBO786452:WBO786467 VRS786452:VRS786467 VHW786452:VHW786467 UYA786452:UYA786467 UOE786452:UOE786467 UEI786452:UEI786467 TUM786452:TUM786467 TKQ786452:TKQ786467 TAU786452:TAU786467 SQY786452:SQY786467 SHC786452:SHC786467 RXG786452:RXG786467 RNK786452:RNK786467 RDO786452:RDO786467 QTS786452:QTS786467 QJW786452:QJW786467 QAA786452:QAA786467 PQE786452:PQE786467 PGI786452:PGI786467 OWM786452:OWM786467 OMQ786452:OMQ786467 OCU786452:OCU786467 NSY786452:NSY786467 NJC786452:NJC786467 MZG786452:MZG786467 MPK786452:MPK786467 MFO786452:MFO786467 LVS786452:LVS786467 LLW786452:LLW786467 LCA786452:LCA786467 KSE786452:KSE786467 KII786452:KII786467 JYM786452:JYM786467 JOQ786452:JOQ786467 JEU786452:JEU786467 IUY786452:IUY786467 ILC786452:ILC786467 IBG786452:IBG786467 HRK786452:HRK786467 HHO786452:HHO786467 GXS786452:GXS786467 GNW786452:GNW786467 GEA786452:GEA786467 FUE786452:FUE786467 FKI786452:FKI786467 FAM786452:FAM786467 EQQ786452:EQQ786467 EGU786452:EGU786467 DWY786452:DWY786467 DNC786452:DNC786467 DDG786452:DDG786467 CTK786452:CTK786467 CJO786452:CJO786467 BZS786452:BZS786467 BPW786452:BPW786467 BGA786452:BGA786467 AWE786452:AWE786467 AMI786452:AMI786467 ACM786452:ACM786467 SQ786452:SQ786467 IU786452:IU786467 C786437:C786452 WVG720916:WVG720931 WLK720916:WLK720931 WBO720916:WBO720931 VRS720916:VRS720931 VHW720916:VHW720931 UYA720916:UYA720931 UOE720916:UOE720931 UEI720916:UEI720931 TUM720916:TUM720931 TKQ720916:TKQ720931 TAU720916:TAU720931 SQY720916:SQY720931 SHC720916:SHC720931 RXG720916:RXG720931 RNK720916:RNK720931 RDO720916:RDO720931 QTS720916:QTS720931 QJW720916:QJW720931 QAA720916:QAA720931 PQE720916:PQE720931 PGI720916:PGI720931 OWM720916:OWM720931 OMQ720916:OMQ720931 OCU720916:OCU720931 NSY720916:NSY720931 NJC720916:NJC720931 MZG720916:MZG720931 MPK720916:MPK720931 MFO720916:MFO720931 LVS720916:LVS720931 LLW720916:LLW720931 LCA720916:LCA720931 KSE720916:KSE720931 KII720916:KII720931 JYM720916:JYM720931 JOQ720916:JOQ720931 JEU720916:JEU720931 IUY720916:IUY720931 ILC720916:ILC720931 IBG720916:IBG720931 HRK720916:HRK720931 HHO720916:HHO720931 GXS720916:GXS720931 GNW720916:GNW720931 GEA720916:GEA720931 FUE720916:FUE720931 FKI720916:FKI720931 FAM720916:FAM720931 EQQ720916:EQQ720931 EGU720916:EGU720931 DWY720916:DWY720931 DNC720916:DNC720931 DDG720916:DDG720931 CTK720916:CTK720931 CJO720916:CJO720931 BZS720916:BZS720931 BPW720916:BPW720931 BGA720916:BGA720931 AWE720916:AWE720931 AMI720916:AMI720931 ACM720916:ACM720931 SQ720916:SQ720931 IU720916:IU720931 C720901:C720916 WVG655380:WVG655395 WLK655380:WLK655395 WBO655380:WBO655395 VRS655380:VRS655395 VHW655380:VHW655395 UYA655380:UYA655395 UOE655380:UOE655395 UEI655380:UEI655395 TUM655380:TUM655395 TKQ655380:TKQ655395 TAU655380:TAU655395 SQY655380:SQY655395 SHC655380:SHC655395 RXG655380:RXG655395 RNK655380:RNK655395 RDO655380:RDO655395 QTS655380:QTS655395 QJW655380:QJW655395 QAA655380:QAA655395 PQE655380:PQE655395 PGI655380:PGI655395 OWM655380:OWM655395 OMQ655380:OMQ655395 OCU655380:OCU655395 NSY655380:NSY655395 NJC655380:NJC655395 MZG655380:MZG655395 MPK655380:MPK655395 MFO655380:MFO655395 LVS655380:LVS655395 LLW655380:LLW655395 LCA655380:LCA655395 KSE655380:KSE655395 KII655380:KII655395 JYM655380:JYM655395 JOQ655380:JOQ655395 JEU655380:JEU655395 IUY655380:IUY655395 ILC655380:ILC655395 IBG655380:IBG655395 HRK655380:HRK655395 HHO655380:HHO655395 GXS655380:GXS655395 GNW655380:GNW655395 GEA655380:GEA655395 FUE655380:FUE655395 FKI655380:FKI655395 FAM655380:FAM655395 EQQ655380:EQQ655395 EGU655380:EGU655395 DWY655380:DWY655395 DNC655380:DNC655395 DDG655380:DDG655395 CTK655380:CTK655395 CJO655380:CJO655395 BZS655380:BZS655395 BPW655380:BPW655395 BGA655380:BGA655395 AWE655380:AWE655395 AMI655380:AMI655395 ACM655380:ACM655395 SQ655380:SQ655395 IU655380:IU655395 C655365:C655380 WVG589844:WVG589859 WLK589844:WLK589859 WBO589844:WBO589859 VRS589844:VRS589859 VHW589844:VHW589859 UYA589844:UYA589859 UOE589844:UOE589859 UEI589844:UEI589859 TUM589844:TUM589859 TKQ589844:TKQ589859 TAU589844:TAU589859 SQY589844:SQY589859 SHC589844:SHC589859 RXG589844:RXG589859 RNK589844:RNK589859 RDO589844:RDO589859 QTS589844:QTS589859 QJW589844:QJW589859 QAA589844:QAA589859 PQE589844:PQE589859 PGI589844:PGI589859 OWM589844:OWM589859 OMQ589844:OMQ589859 OCU589844:OCU589859 NSY589844:NSY589859 NJC589844:NJC589859 MZG589844:MZG589859 MPK589844:MPK589859 MFO589844:MFO589859 LVS589844:LVS589859 LLW589844:LLW589859 LCA589844:LCA589859 KSE589844:KSE589859 KII589844:KII589859 JYM589844:JYM589859 JOQ589844:JOQ589859 JEU589844:JEU589859 IUY589844:IUY589859 ILC589844:ILC589859 IBG589844:IBG589859 HRK589844:HRK589859 HHO589844:HHO589859 GXS589844:GXS589859 GNW589844:GNW589859 GEA589844:GEA589859 FUE589844:FUE589859 FKI589844:FKI589859 FAM589844:FAM589859 EQQ589844:EQQ589859 EGU589844:EGU589859 DWY589844:DWY589859 DNC589844:DNC589859 DDG589844:DDG589859 CTK589844:CTK589859 CJO589844:CJO589859 BZS589844:BZS589859 BPW589844:BPW589859 BGA589844:BGA589859 AWE589844:AWE589859 AMI589844:AMI589859 ACM589844:ACM589859 SQ589844:SQ589859 IU589844:IU589859 C589829:C589844 WVG524308:WVG524323 WLK524308:WLK524323 WBO524308:WBO524323 VRS524308:VRS524323 VHW524308:VHW524323 UYA524308:UYA524323 UOE524308:UOE524323 UEI524308:UEI524323 TUM524308:TUM524323 TKQ524308:TKQ524323 TAU524308:TAU524323 SQY524308:SQY524323 SHC524308:SHC524323 RXG524308:RXG524323 RNK524308:RNK524323 RDO524308:RDO524323 QTS524308:QTS524323 QJW524308:QJW524323 QAA524308:QAA524323 PQE524308:PQE524323 PGI524308:PGI524323 OWM524308:OWM524323 OMQ524308:OMQ524323 OCU524308:OCU524323 NSY524308:NSY524323 NJC524308:NJC524323 MZG524308:MZG524323 MPK524308:MPK524323 MFO524308:MFO524323 LVS524308:LVS524323 LLW524308:LLW524323 LCA524308:LCA524323 KSE524308:KSE524323 KII524308:KII524323 JYM524308:JYM524323 JOQ524308:JOQ524323 JEU524308:JEU524323 IUY524308:IUY524323 ILC524308:ILC524323 IBG524308:IBG524323 HRK524308:HRK524323 HHO524308:HHO524323 GXS524308:GXS524323 GNW524308:GNW524323 GEA524308:GEA524323 FUE524308:FUE524323 FKI524308:FKI524323 FAM524308:FAM524323 EQQ524308:EQQ524323 EGU524308:EGU524323 DWY524308:DWY524323 DNC524308:DNC524323 DDG524308:DDG524323 CTK524308:CTK524323 CJO524308:CJO524323 BZS524308:BZS524323 BPW524308:BPW524323 BGA524308:BGA524323 AWE524308:AWE524323 AMI524308:AMI524323 ACM524308:ACM524323 SQ524308:SQ524323 IU524308:IU524323 C524293:C524308 WVG458772:WVG458787 WLK458772:WLK458787 WBO458772:WBO458787 VRS458772:VRS458787 VHW458772:VHW458787 UYA458772:UYA458787 UOE458772:UOE458787 UEI458772:UEI458787 TUM458772:TUM458787 TKQ458772:TKQ458787 TAU458772:TAU458787 SQY458772:SQY458787 SHC458772:SHC458787 RXG458772:RXG458787 RNK458772:RNK458787 RDO458772:RDO458787 QTS458772:QTS458787 QJW458772:QJW458787 QAA458772:QAA458787 PQE458772:PQE458787 PGI458772:PGI458787 OWM458772:OWM458787 OMQ458772:OMQ458787 OCU458772:OCU458787 NSY458772:NSY458787 NJC458772:NJC458787 MZG458772:MZG458787 MPK458772:MPK458787 MFO458772:MFO458787 LVS458772:LVS458787 LLW458772:LLW458787 LCA458772:LCA458787 KSE458772:KSE458787 KII458772:KII458787 JYM458772:JYM458787 JOQ458772:JOQ458787 JEU458772:JEU458787 IUY458772:IUY458787 ILC458772:ILC458787 IBG458772:IBG458787 HRK458772:HRK458787 HHO458772:HHO458787 GXS458772:GXS458787 GNW458772:GNW458787 GEA458772:GEA458787 FUE458772:FUE458787 FKI458772:FKI458787 FAM458772:FAM458787 EQQ458772:EQQ458787 EGU458772:EGU458787 DWY458772:DWY458787 DNC458772:DNC458787 DDG458772:DDG458787 CTK458772:CTK458787 CJO458772:CJO458787 BZS458772:BZS458787 BPW458772:BPW458787 BGA458772:BGA458787 AWE458772:AWE458787 AMI458772:AMI458787 ACM458772:ACM458787 SQ458772:SQ458787 IU458772:IU458787 C458757:C458772 WVG393236:WVG393251 WLK393236:WLK393251 WBO393236:WBO393251 VRS393236:VRS393251 VHW393236:VHW393251 UYA393236:UYA393251 UOE393236:UOE393251 UEI393236:UEI393251 TUM393236:TUM393251 TKQ393236:TKQ393251 TAU393236:TAU393251 SQY393236:SQY393251 SHC393236:SHC393251 RXG393236:RXG393251 RNK393236:RNK393251 RDO393236:RDO393251 QTS393236:QTS393251 QJW393236:QJW393251 QAA393236:QAA393251 PQE393236:PQE393251 PGI393236:PGI393251 OWM393236:OWM393251 OMQ393236:OMQ393251 OCU393236:OCU393251 NSY393236:NSY393251 NJC393236:NJC393251 MZG393236:MZG393251 MPK393236:MPK393251 MFO393236:MFO393251 LVS393236:LVS393251 LLW393236:LLW393251 LCA393236:LCA393251 KSE393236:KSE393251 KII393236:KII393251 JYM393236:JYM393251 JOQ393236:JOQ393251 JEU393236:JEU393251 IUY393236:IUY393251 ILC393236:ILC393251 IBG393236:IBG393251 HRK393236:HRK393251 HHO393236:HHO393251 GXS393236:GXS393251 GNW393236:GNW393251 GEA393236:GEA393251 FUE393236:FUE393251 FKI393236:FKI393251 FAM393236:FAM393251 EQQ393236:EQQ393251 EGU393236:EGU393251 DWY393236:DWY393251 DNC393236:DNC393251 DDG393236:DDG393251 CTK393236:CTK393251 CJO393236:CJO393251 BZS393236:BZS393251 BPW393236:BPW393251 BGA393236:BGA393251 AWE393236:AWE393251 AMI393236:AMI393251 ACM393236:ACM393251 SQ393236:SQ393251 IU393236:IU393251 C393221:C393236 WVG327700:WVG327715 WLK327700:WLK327715 WBO327700:WBO327715 VRS327700:VRS327715 VHW327700:VHW327715 UYA327700:UYA327715 UOE327700:UOE327715 UEI327700:UEI327715 TUM327700:TUM327715 TKQ327700:TKQ327715 TAU327700:TAU327715 SQY327700:SQY327715 SHC327700:SHC327715 RXG327700:RXG327715 RNK327700:RNK327715 RDO327700:RDO327715 QTS327700:QTS327715 QJW327700:QJW327715 QAA327700:QAA327715 PQE327700:PQE327715 PGI327700:PGI327715 OWM327700:OWM327715 OMQ327700:OMQ327715 OCU327700:OCU327715 NSY327700:NSY327715 NJC327700:NJC327715 MZG327700:MZG327715 MPK327700:MPK327715 MFO327700:MFO327715 LVS327700:LVS327715 LLW327700:LLW327715 LCA327700:LCA327715 KSE327700:KSE327715 KII327700:KII327715 JYM327700:JYM327715 JOQ327700:JOQ327715 JEU327700:JEU327715 IUY327700:IUY327715 ILC327700:ILC327715 IBG327700:IBG327715 HRK327700:HRK327715 HHO327700:HHO327715 GXS327700:GXS327715 GNW327700:GNW327715 GEA327700:GEA327715 FUE327700:FUE327715 FKI327700:FKI327715 FAM327700:FAM327715 EQQ327700:EQQ327715 EGU327700:EGU327715 DWY327700:DWY327715 DNC327700:DNC327715 DDG327700:DDG327715 CTK327700:CTK327715 CJO327700:CJO327715 BZS327700:BZS327715 BPW327700:BPW327715 BGA327700:BGA327715 AWE327700:AWE327715 AMI327700:AMI327715 ACM327700:ACM327715 SQ327700:SQ327715 IU327700:IU327715 C327685:C327700 WVG262164:WVG262179 WLK262164:WLK262179 WBO262164:WBO262179 VRS262164:VRS262179 VHW262164:VHW262179 UYA262164:UYA262179 UOE262164:UOE262179 UEI262164:UEI262179 TUM262164:TUM262179 TKQ262164:TKQ262179 TAU262164:TAU262179 SQY262164:SQY262179 SHC262164:SHC262179 RXG262164:RXG262179 RNK262164:RNK262179 RDO262164:RDO262179 QTS262164:QTS262179 QJW262164:QJW262179 QAA262164:QAA262179 PQE262164:PQE262179 PGI262164:PGI262179 OWM262164:OWM262179 OMQ262164:OMQ262179 OCU262164:OCU262179 NSY262164:NSY262179 NJC262164:NJC262179 MZG262164:MZG262179 MPK262164:MPK262179 MFO262164:MFO262179 LVS262164:LVS262179 LLW262164:LLW262179 LCA262164:LCA262179 KSE262164:KSE262179 KII262164:KII262179 JYM262164:JYM262179 JOQ262164:JOQ262179 JEU262164:JEU262179 IUY262164:IUY262179 ILC262164:ILC262179 IBG262164:IBG262179 HRK262164:HRK262179 HHO262164:HHO262179 GXS262164:GXS262179 GNW262164:GNW262179 GEA262164:GEA262179 FUE262164:FUE262179 FKI262164:FKI262179 FAM262164:FAM262179 EQQ262164:EQQ262179 EGU262164:EGU262179 DWY262164:DWY262179 DNC262164:DNC262179 DDG262164:DDG262179 CTK262164:CTK262179 CJO262164:CJO262179 BZS262164:BZS262179 BPW262164:BPW262179 BGA262164:BGA262179 AWE262164:AWE262179 AMI262164:AMI262179 ACM262164:ACM262179 SQ262164:SQ262179 IU262164:IU262179 C262149:C262164 WVG196628:WVG196643 WLK196628:WLK196643 WBO196628:WBO196643 VRS196628:VRS196643 VHW196628:VHW196643 UYA196628:UYA196643 UOE196628:UOE196643 UEI196628:UEI196643 TUM196628:TUM196643 TKQ196628:TKQ196643 TAU196628:TAU196643 SQY196628:SQY196643 SHC196628:SHC196643 RXG196628:RXG196643 RNK196628:RNK196643 RDO196628:RDO196643 QTS196628:QTS196643 QJW196628:QJW196643 QAA196628:QAA196643 PQE196628:PQE196643 PGI196628:PGI196643 OWM196628:OWM196643 OMQ196628:OMQ196643 OCU196628:OCU196643 NSY196628:NSY196643 NJC196628:NJC196643 MZG196628:MZG196643 MPK196628:MPK196643 MFO196628:MFO196643 LVS196628:LVS196643 LLW196628:LLW196643 LCA196628:LCA196643 KSE196628:KSE196643 KII196628:KII196643 JYM196628:JYM196643 JOQ196628:JOQ196643 JEU196628:JEU196643 IUY196628:IUY196643 ILC196628:ILC196643 IBG196628:IBG196643 HRK196628:HRK196643 HHO196628:HHO196643 GXS196628:GXS196643 GNW196628:GNW196643 GEA196628:GEA196643 FUE196628:FUE196643 FKI196628:FKI196643 FAM196628:FAM196643 EQQ196628:EQQ196643 EGU196628:EGU196643 DWY196628:DWY196643 DNC196628:DNC196643 DDG196628:DDG196643 CTK196628:CTK196643 CJO196628:CJO196643 BZS196628:BZS196643 BPW196628:BPW196643 BGA196628:BGA196643 AWE196628:AWE196643 AMI196628:AMI196643 ACM196628:ACM196643 SQ196628:SQ196643 IU196628:IU196643 C196613:C196628 WVG131092:WVG131107 WLK131092:WLK131107 WBO131092:WBO131107 VRS131092:VRS131107 VHW131092:VHW131107 UYA131092:UYA131107 UOE131092:UOE131107 UEI131092:UEI131107 TUM131092:TUM131107 TKQ131092:TKQ131107 TAU131092:TAU131107 SQY131092:SQY131107 SHC131092:SHC131107 RXG131092:RXG131107 RNK131092:RNK131107 RDO131092:RDO131107 QTS131092:QTS131107 QJW131092:QJW131107 QAA131092:QAA131107 PQE131092:PQE131107 PGI131092:PGI131107 OWM131092:OWM131107 OMQ131092:OMQ131107 OCU131092:OCU131107 NSY131092:NSY131107 NJC131092:NJC131107 MZG131092:MZG131107 MPK131092:MPK131107 MFO131092:MFO131107 LVS131092:LVS131107 LLW131092:LLW131107 LCA131092:LCA131107 KSE131092:KSE131107 KII131092:KII131107 JYM131092:JYM131107 JOQ131092:JOQ131107 JEU131092:JEU131107 IUY131092:IUY131107 ILC131092:ILC131107 IBG131092:IBG131107 HRK131092:HRK131107 HHO131092:HHO131107 GXS131092:GXS131107 GNW131092:GNW131107 GEA131092:GEA131107 FUE131092:FUE131107 FKI131092:FKI131107 FAM131092:FAM131107 EQQ131092:EQQ131107 EGU131092:EGU131107 DWY131092:DWY131107 DNC131092:DNC131107 DDG131092:DDG131107 CTK131092:CTK131107 CJO131092:CJO131107 BZS131092:BZS131107 BPW131092:BPW131107 BGA131092:BGA131107 AWE131092:AWE131107 AMI131092:AMI131107 ACM131092:ACM131107 SQ131092:SQ131107 IU131092:IU131107 C131077:C131092 WVG65556:WVG65571 WLK65556:WLK65571 WBO65556:WBO65571 VRS65556:VRS65571 VHW65556:VHW65571 UYA65556:UYA65571 UOE65556:UOE65571 UEI65556:UEI65571 TUM65556:TUM65571 TKQ65556:TKQ65571 TAU65556:TAU65571 SQY65556:SQY65571 SHC65556:SHC65571 RXG65556:RXG65571 RNK65556:RNK65571 RDO65556:RDO65571 QTS65556:QTS65571 QJW65556:QJW65571 QAA65556:QAA65571 PQE65556:PQE65571 PGI65556:PGI65571 OWM65556:OWM65571 OMQ65556:OMQ65571 OCU65556:OCU65571 NSY65556:NSY65571 NJC65556:NJC65571 MZG65556:MZG65571 MPK65556:MPK65571 MFO65556:MFO65571 LVS65556:LVS65571 LLW65556:LLW65571 LCA65556:LCA65571 KSE65556:KSE65571 KII65556:KII65571 JYM65556:JYM65571 JOQ65556:JOQ65571 JEU65556:JEU65571 IUY65556:IUY65571 ILC65556:ILC65571 IBG65556:IBG65571 HRK65556:HRK65571 HHO65556:HHO65571 GXS65556:GXS65571 GNW65556:GNW65571 GEA65556:GEA65571 FUE65556:FUE65571 FKI65556:FKI65571 FAM65556:FAM65571 EQQ65556:EQQ65571 EGU65556:EGU65571 DWY65556:DWY65571 DNC65556:DNC65571 DDG65556:DDG65571 CTK65556:CTK65571 CJO65556:CJO65571 BZS65556:BZS65571 BPW65556:BPW65571 BGA65556:BGA65571 AWE65556:AWE65571 AMI65556:AMI65571 ACM65556:ACM65571 SQ65556:SQ65571 IU65556:IU65571 C65541:C65556 WVG983060:WVG983075 WVG11:WVG35 WLK11:WLK35 WBO11:WBO35 VRS11:VRS35 VHW11:VHW35 UYA11:UYA35 UOE11:UOE35 UEI11:UEI35 TUM11:TUM35 TKQ11:TKQ35 TAU11:TAU35 SQY11:SQY35 SHC11:SHC35 RXG11:RXG35 RNK11:RNK35 RDO11:RDO35 QTS11:QTS35 QJW11:QJW35 QAA11:QAA35 PQE11:PQE35 PGI11:PGI35 OWM11:OWM35 OMQ11:OMQ35 OCU11:OCU35 NSY11:NSY35 NJC11:NJC35 MZG11:MZG35 MPK11:MPK35 MFO11:MFO35 LVS11:LVS35 LLW11:LLW35 LCA11:LCA35 KSE11:KSE35 KII11:KII35 JYM11:JYM35 JOQ11:JOQ35 JEU11:JEU35 IUY11:IUY35 ILC11:ILC35 IBG11:IBG35 HRK11:HRK35 HHO11:HHO35 GXS11:GXS35 GNW11:GNW35 GEA11:GEA35 FUE11:FUE35 FKI11:FKI35 FAM11:FAM35 EQQ11:EQQ35 EGU11:EGU35 DWY11:DWY35 DNC11:DNC35 DDG11:DDG35 CTK11:CTK35 CJO11:CJO35 BZS11:BZS35 BPW11:BPW35 BGA11:BGA35 AWE11:AWE35 AMI11:AMI35 ACM11:ACM35 SQ11:SQ35" xr:uid="{99EE7DCB-B813-4DE9-8C2C-B56C01C64446}">
      <formula1>$A$3:$A$32</formula1>
    </dataValidation>
    <dataValidation type="list" allowBlank="1" showInputMessage="1" showErrorMessage="1" sqref="C11:C20" xr:uid="{01C2EE33-159F-4DF0-A36C-DB5ADD4CC5F8}">
      <formula1>$R$11:$R$30</formula1>
    </dataValidation>
  </dataValidations>
  <pageMargins left="0.70866141732283472" right="0.70866141732283472" top="0.74803149606299213" bottom="0.35433070866141736" header="0.31496062992125984" footer="0.31496062992125984"/>
  <pageSetup paperSize="9" scale="86" fitToHeight="0" orientation="landscape" r:id="rId1"/>
  <headerFooter>
    <oddHeader>&amp;L&amp;"-,太字"&amp;14入力用</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DF924-9970-4165-A722-F62E3EC044FD}">
  <sheetPr>
    <tabColor rgb="FFFFC000"/>
  </sheetPr>
  <dimension ref="A1:D23"/>
  <sheetViews>
    <sheetView showGridLines="0" workbookViewId="0">
      <selection activeCell="H11" sqref="H11"/>
    </sheetView>
  </sheetViews>
  <sheetFormatPr defaultRowHeight="18" x14ac:dyDescent="0.55000000000000004"/>
  <cols>
    <col min="1" max="1" width="14.5" customWidth="1"/>
    <col min="2" max="2" width="32.58203125" customWidth="1"/>
    <col min="3" max="3" width="10.33203125" style="1" customWidth="1"/>
    <col min="4" max="4" width="20.5" customWidth="1"/>
  </cols>
  <sheetData>
    <row r="1" spans="1:4" ht="22" x14ac:dyDescent="0.55000000000000004">
      <c r="A1" s="51" t="s">
        <v>100</v>
      </c>
    </row>
    <row r="2" spans="1:4" x14ac:dyDescent="0.55000000000000004">
      <c r="A2" s="52" t="s">
        <v>101</v>
      </c>
    </row>
    <row r="3" spans="1:4" x14ac:dyDescent="0.55000000000000004">
      <c r="A3" s="52" t="s">
        <v>102</v>
      </c>
    </row>
    <row r="4" spans="1:4" ht="18.5" thickBot="1" x14ac:dyDescent="0.6">
      <c r="A4" s="52" t="s">
        <v>99</v>
      </c>
    </row>
    <row r="5" spans="1:4" ht="15.65" customHeight="1" x14ac:dyDescent="0.55000000000000004">
      <c r="A5" s="157" t="s">
        <v>88</v>
      </c>
      <c r="B5" s="157" t="s">
        <v>47</v>
      </c>
      <c r="C5" s="43" t="s">
        <v>89</v>
      </c>
      <c r="D5" s="157" t="s">
        <v>49</v>
      </c>
    </row>
    <row r="6" spans="1:4" ht="15.65" customHeight="1" thickBot="1" x14ac:dyDescent="0.6">
      <c r="A6" s="158"/>
      <c r="B6" s="158"/>
      <c r="C6" s="44" t="s">
        <v>48</v>
      </c>
      <c r="D6" s="158"/>
    </row>
    <row r="7" spans="1:4" ht="17.5" customHeight="1" x14ac:dyDescent="0.55000000000000004">
      <c r="A7" s="45"/>
      <c r="B7" s="48" t="s">
        <v>50</v>
      </c>
      <c r="C7" s="151" t="s">
        <v>52</v>
      </c>
      <c r="D7" s="154" t="s">
        <v>90</v>
      </c>
    </row>
    <row r="8" spans="1:4" ht="17.5" customHeight="1" thickBot="1" x14ac:dyDescent="0.6">
      <c r="A8" s="46"/>
      <c r="B8" s="49" t="s">
        <v>51</v>
      </c>
      <c r="C8" s="153"/>
      <c r="D8" s="156"/>
    </row>
    <row r="9" spans="1:4" ht="17.5" customHeight="1" x14ac:dyDescent="0.55000000000000004">
      <c r="A9" s="46"/>
      <c r="B9" s="48" t="s">
        <v>91</v>
      </c>
      <c r="C9" s="151" t="s">
        <v>58</v>
      </c>
      <c r="D9" s="154" t="s">
        <v>92</v>
      </c>
    </row>
    <row r="10" spans="1:4" ht="17.5" customHeight="1" x14ac:dyDescent="0.55000000000000004">
      <c r="A10" s="46"/>
      <c r="B10" s="50" t="s">
        <v>56</v>
      </c>
      <c r="C10" s="152"/>
      <c r="D10" s="155"/>
    </row>
    <row r="11" spans="1:4" ht="17.5" customHeight="1" thickBot="1" x14ac:dyDescent="0.6">
      <c r="A11" s="46"/>
      <c r="B11" s="49" t="s">
        <v>57</v>
      </c>
      <c r="C11" s="153"/>
      <c r="D11" s="156"/>
    </row>
    <row r="12" spans="1:4" ht="17.5" customHeight="1" x14ac:dyDescent="0.55000000000000004">
      <c r="A12" s="46"/>
      <c r="B12" s="48" t="s">
        <v>93</v>
      </c>
      <c r="C12" s="151" t="s">
        <v>64</v>
      </c>
      <c r="D12" s="154" t="s">
        <v>92</v>
      </c>
    </row>
    <row r="13" spans="1:4" ht="17.5" customHeight="1" x14ac:dyDescent="0.55000000000000004">
      <c r="A13" s="46" t="s">
        <v>97</v>
      </c>
      <c r="B13" s="50" t="s">
        <v>62</v>
      </c>
      <c r="C13" s="152"/>
      <c r="D13" s="155"/>
    </row>
    <row r="14" spans="1:4" ht="17.5" customHeight="1" thickBot="1" x14ac:dyDescent="0.6">
      <c r="A14" s="46"/>
      <c r="B14" s="49" t="s">
        <v>63</v>
      </c>
      <c r="C14" s="153"/>
      <c r="D14" s="156"/>
    </row>
    <row r="15" spans="1:4" ht="17.5" customHeight="1" x14ac:dyDescent="0.55000000000000004">
      <c r="A15" s="46"/>
      <c r="B15" s="48" t="s">
        <v>94</v>
      </c>
      <c r="C15" s="151" t="s">
        <v>73</v>
      </c>
      <c r="D15" s="154" t="s">
        <v>74</v>
      </c>
    </row>
    <row r="16" spans="1:4" ht="17.5" customHeight="1" x14ac:dyDescent="0.55000000000000004">
      <c r="A16" s="46"/>
      <c r="B16" s="50" t="s">
        <v>67</v>
      </c>
      <c r="C16" s="152"/>
      <c r="D16" s="155"/>
    </row>
    <row r="17" spans="1:4" ht="17.5" customHeight="1" x14ac:dyDescent="0.55000000000000004">
      <c r="A17" s="46"/>
      <c r="B17" s="50" t="s">
        <v>95</v>
      </c>
      <c r="C17" s="152"/>
      <c r="D17" s="155"/>
    </row>
    <row r="18" spans="1:4" ht="17.5" customHeight="1" x14ac:dyDescent="0.55000000000000004">
      <c r="A18" s="46"/>
      <c r="B18" s="50" t="s">
        <v>70</v>
      </c>
      <c r="C18" s="152"/>
      <c r="D18" s="155"/>
    </row>
    <row r="19" spans="1:4" ht="17.5" customHeight="1" x14ac:dyDescent="0.55000000000000004">
      <c r="A19" s="46"/>
      <c r="B19" s="50" t="s">
        <v>71</v>
      </c>
      <c r="C19" s="152"/>
      <c r="D19" s="155"/>
    </row>
    <row r="20" spans="1:4" ht="17.5" customHeight="1" thickBot="1" x14ac:dyDescent="0.6">
      <c r="A20" s="47"/>
      <c r="B20" s="49" t="s">
        <v>72</v>
      </c>
      <c r="C20" s="153"/>
      <c r="D20" s="156"/>
    </row>
    <row r="21" spans="1:4" ht="17.5" customHeight="1" x14ac:dyDescent="0.55000000000000004">
      <c r="A21" s="154" t="s">
        <v>75</v>
      </c>
      <c r="B21" s="48" t="s">
        <v>76</v>
      </c>
      <c r="C21" s="151" t="s">
        <v>73</v>
      </c>
      <c r="D21" s="154" t="s">
        <v>90</v>
      </c>
    </row>
    <row r="22" spans="1:4" ht="17.5" customHeight="1" x14ac:dyDescent="0.55000000000000004">
      <c r="A22" s="155"/>
      <c r="B22" s="50" t="s">
        <v>77</v>
      </c>
      <c r="C22" s="152"/>
      <c r="D22" s="155"/>
    </row>
    <row r="23" spans="1:4" ht="50.5" customHeight="1" thickBot="1" x14ac:dyDescent="0.6">
      <c r="A23" s="156"/>
      <c r="B23" s="49" t="s">
        <v>96</v>
      </c>
      <c r="C23" s="153"/>
      <c r="D23" s="156"/>
    </row>
  </sheetData>
  <mergeCells count="14">
    <mergeCell ref="C12:C14"/>
    <mergeCell ref="D12:D14"/>
    <mergeCell ref="C15:C20"/>
    <mergeCell ref="D15:D20"/>
    <mergeCell ref="A21:A23"/>
    <mergeCell ref="C21:C23"/>
    <mergeCell ref="D21:D23"/>
    <mergeCell ref="C9:C11"/>
    <mergeCell ref="D9:D11"/>
    <mergeCell ref="A5:A6"/>
    <mergeCell ref="B5:B6"/>
    <mergeCell ref="D5:D6"/>
    <mergeCell ref="C7:C8"/>
    <mergeCell ref="D7:D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実績報告書</vt:lpstr>
      <vt:lpstr>【記載例】実績報告書 </vt:lpstr>
      <vt:lpstr>報告書別紙（積算シート）【入力用】</vt:lpstr>
      <vt:lpstr>報告書別紙（積算シート）【手書き用】</vt:lpstr>
      <vt:lpstr>【記載例】報告書別紙（積算シート）</vt:lpstr>
      <vt:lpstr>（参考）サービス種別ごと対象経費</vt:lpstr>
      <vt:lpstr>'（参考）サービス種別ごと対象経費'!Print_Area</vt:lpstr>
      <vt:lpstr>'【記載例】実績報告書 '!Print_Area</vt:lpstr>
      <vt:lpstr>'【記載例】報告書別紙（積算シート）'!Print_Area</vt:lpstr>
      <vt:lpstr>実績報告書!Print_Area</vt:lpstr>
      <vt:lpstr>'報告書別紙（積算シート）【手書き用】'!Print_Area</vt:lpstr>
      <vt:lpstr>'報告書別紙（積算シート）【入力用】'!Print_Area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stx_kaigoc01</dc:creator>
  <cp:lastModifiedBy>Administrator</cp:lastModifiedBy>
  <cp:lastPrinted>2024-03-18T11:25:13Z</cp:lastPrinted>
  <dcterms:created xsi:type="dcterms:W3CDTF">2024-03-15T10:39:26Z</dcterms:created>
  <dcterms:modified xsi:type="dcterms:W3CDTF">2024-03-21T05:41:37Z</dcterms:modified>
</cp:coreProperties>
</file>