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障害福祉事業別\【重要】地域生活支援事業見直しについて\06_HP掲載用\HP掲載用\"/>
    </mc:Choice>
  </mc:AlternateContent>
  <xr:revisionPtr revIDLastSave="0" documentId="13_ncr:1_{6B9BE942-23E5-4DB1-8EBB-CB6F11CB82F9}" xr6:coauthVersionLast="47" xr6:coauthVersionMax="47" xr10:uidLastSave="{00000000-0000-0000-0000-000000000000}"/>
  <bookViews>
    <workbookView xWindow="-120" yWindow="-120" windowWidth="29040" windowHeight="15840" xr2:uid="{989984C0-CAC7-48D1-8F7E-19265A56B40C}"/>
  </bookViews>
  <sheets>
    <sheet name="日中一時" sheetId="1" r:id="rId1"/>
    <sheet name="移動支援（身体あり）" sheetId="2" r:id="rId2"/>
    <sheet name="移動支援（身体なし）" sheetId="3" r:id="rId3"/>
  </sheets>
  <definedNames>
    <definedName name="_xlnm.Print_Area" localSheetId="1">'移動支援（身体あり）'!$A$1:$M$37</definedName>
    <definedName name="_xlnm.Print_Area" localSheetId="2">'移動支援（身体なし）'!$A$1:$V$37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3" l="1"/>
  <c r="R10" i="3" s="1"/>
  <c r="R11" i="3" s="1"/>
  <c r="R12" i="3" s="1"/>
  <c r="R13" i="3" s="1"/>
  <c r="R14" i="3" s="1"/>
  <c r="R15" i="3" s="1"/>
  <c r="R16" i="3" s="1"/>
  <c r="R17" i="3" s="1"/>
  <c r="O9" i="3"/>
  <c r="O10" i="3" s="1"/>
  <c r="O11" i="3" s="1"/>
  <c r="O12" i="3" s="1"/>
  <c r="O13" i="3" s="1"/>
  <c r="O14" i="3" s="1"/>
  <c r="O15" i="3" s="1"/>
  <c r="O16" i="3" s="1"/>
  <c r="O17" i="3" s="1"/>
  <c r="L9" i="3"/>
  <c r="L10" i="3" s="1"/>
  <c r="L11" i="3" s="1"/>
  <c r="L12" i="3" s="1"/>
  <c r="L13" i="3" s="1"/>
  <c r="L14" i="3" s="1"/>
  <c r="L15" i="3" s="1"/>
  <c r="L16" i="3" s="1"/>
  <c r="L17" i="3" s="1"/>
  <c r="G9" i="2"/>
  <c r="G10" i="2" s="1"/>
  <c r="G11" i="2" s="1"/>
  <c r="G12" i="2" s="1"/>
  <c r="G13" i="2" s="1"/>
  <c r="G14" i="2" s="1"/>
  <c r="G15" i="2" s="1"/>
  <c r="G16" i="2" s="1"/>
  <c r="G17" i="2" s="1"/>
</calcChain>
</file>

<file path=xl/sharedStrings.xml><?xml version="1.0" encoding="utf-8"?>
<sst xmlns="http://schemas.openxmlformats.org/spreadsheetml/2006/main" count="422" uniqueCount="80">
  <si>
    <t>１６時間</t>
    <rPh sb="2" eb="4">
      <t>ジカン</t>
    </rPh>
    <phoneticPr fontId="3"/>
  </si>
  <si>
    <t>１５.５時間</t>
    <rPh sb="4" eb="6">
      <t>ジカン</t>
    </rPh>
    <phoneticPr fontId="3"/>
  </si>
  <si>
    <t>１５時間</t>
    <rPh sb="2" eb="4">
      <t>ジカン</t>
    </rPh>
    <phoneticPr fontId="3"/>
  </si>
  <si>
    <t>１４.５時間</t>
    <rPh sb="4" eb="6">
      <t>ジカン</t>
    </rPh>
    <phoneticPr fontId="3"/>
  </si>
  <si>
    <t>１４時間</t>
    <rPh sb="2" eb="4">
      <t>ジカン</t>
    </rPh>
    <phoneticPr fontId="3"/>
  </si>
  <si>
    <t>１３.５時間</t>
    <rPh sb="4" eb="6">
      <t>ジカン</t>
    </rPh>
    <phoneticPr fontId="3"/>
  </si>
  <si>
    <t>１３時間</t>
    <rPh sb="2" eb="4">
      <t>ジカン</t>
    </rPh>
    <phoneticPr fontId="3"/>
  </si>
  <si>
    <t>１２.５時間</t>
    <rPh sb="4" eb="6">
      <t>ジカン</t>
    </rPh>
    <phoneticPr fontId="3"/>
  </si>
  <si>
    <t>１２時間</t>
    <rPh sb="2" eb="4">
      <t>ジカン</t>
    </rPh>
    <phoneticPr fontId="3"/>
  </si>
  <si>
    <t>１１.５時間</t>
    <rPh sb="4" eb="6">
      <t>ジカン</t>
    </rPh>
    <phoneticPr fontId="3"/>
  </si>
  <si>
    <t>１１時間</t>
    <rPh sb="2" eb="4">
      <t>ジカン</t>
    </rPh>
    <phoneticPr fontId="3"/>
  </si>
  <si>
    <t>１０.５時間</t>
    <rPh sb="4" eb="6">
      <t>ジカン</t>
    </rPh>
    <phoneticPr fontId="3"/>
  </si>
  <si>
    <t>１０時間</t>
    <rPh sb="2" eb="4">
      <t>ジカン</t>
    </rPh>
    <phoneticPr fontId="3"/>
  </si>
  <si>
    <t>９.５時間</t>
    <rPh sb="3" eb="5">
      <t>ジカン</t>
    </rPh>
    <phoneticPr fontId="3"/>
  </si>
  <si>
    <t>９時間</t>
    <rPh sb="1" eb="3">
      <t>ジカン</t>
    </rPh>
    <phoneticPr fontId="3"/>
  </si>
  <si>
    <t>８.５時間</t>
    <rPh sb="3" eb="5">
      <t>ジカン</t>
    </rPh>
    <phoneticPr fontId="3"/>
  </si>
  <si>
    <t>８時間</t>
    <rPh sb="1" eb="3">
      <t>ジカン</t>
    </rPh>
    <phoneticPr fontId="3"/>
  </si>
  <si>
    <t>７.５時間</t>
    <rPh sb="3" eb="5">
      <t>ジカン</t>
    </rPh>
    <phoneticPr fontId="3"/>
  </si>
  <si>
    <t>７時間</t>
    <rPh sb="1" eb="3">
      <t>ジカン</t>
    </rPh>
    <phoneticPr fontId="3"/>
  </si>
  <si>
    <t>６.５時間</t>
    <rPh sb="3" eb="5">
      <t>ジカン</t>
    </rPh>
    <phoneticPr fontId="3"/>
  </si>
  <si>
    <t>６時間</t>
    <rPh sb="1" eb="3">
      <t>ジカン</t>
    </rPh>
    <phoneticPr fontId="3"/>
  </si>
  <si>
    <t>５.５時間</t>
    <rPh sb="3" eb="5">
      <t>ジカン</t>
    </rPh>
    <phoneticPr fontId="3"/>
  </si>
  <si>
    <t>５時間</t>
    <rPh sb="1" eb="3">
      <t>ジカン</t>
    </rPh>
    <phoneticPr fontId="3"/>
  </si>
  <si>
    <t>４.５時間</t>
    <rPh sb="3" eb="5">
      <t>ジカン</t>
    </rPh>
    <phoneticPr fontId="3"/>
  </si>
  <si>
    <t>４時間</t>
    <rPh sb="1" eb="3">
      <t>ジカン</t>
    </rPh>
    <phoneticPr fontId="3"/>
  </si>
  <si>
    <t>３.５時間</t>
    <rPh sb="3" eb="5">
      <t>ジカン</t>
    </rPh>
    <phoneticPr fontId="3"/>
  </si>
  <si>
    <t>３時間</t>
    <rPh sb="1" eb="3">
      <t>ジカン</t>
    </rPh>
    <phoneticPr fontId="3"/>
  </si>
  <si>
    <t>２.５時間</t>
    <rPh sb="3" eb="5">
      <t>ジカン</t>
    </rPh>
    <phoneticPr fontId="3"/>
  </si>
  <si>
    <t>２時間</t>
    <rPh sb="1" eb="3">
      <t>ジカン</t>
    </rPh>
    <phoneticPr fontId="3"/>
  </si>
  <si>
    <t>１.５時間</t>
    <rPh sb="3" eb="5">
      <t>ジカン</t>
    </rPh>
    <phoneticPr fontId="3"/>
  </si>
  <si>
    <t>１時間</t>
    <rPh sb="1" eb="3">
      <t>ジカン</t>
    </rPh>
    <phoneticPr fontId="3"/>
  </si>
  <si>
    <t>0.５時間</t>
    <rPh sb="3" eb="5">
      <t>ジカン</t>
    </rPh>
    <phoneticPr fontId="3"/>
  </si>
  <si>
    <t>０.５時間</t>
    <rPh sb="3" eb="5">
      <t>ジカン</t>
    </rPh>
    <phoneticPr fontId="3"/>
  </si>
  <si>
    <t>０時間</t>
    <rPh sb="1" eb="3">
      <t>ジカン</t>
    </rPh>
    <phoneticPr fontId="3"/>
  </si>
  <si>
    <t>利用時間</t>
    <rPh sb="0" eb="4">
      <t>リヨウジカン</t>
    </rPh>
    <phoneticPr fontId="3"/>
  </si>
  <si>
    <t>単価</t>
    <rPh sb="0" eb="2">
      <t>タンカ</t>
    </rPh>
    <phoneticPr fontId="3"/>
  </si>
  <si>
    <t>送迎加算</t>
    <rPh sb="0" eb="2">
      <t>ソウゲイ</t>
    </rPh>
    <rPh sb="2" eb="4">
      <t>カサン</t>
    </rPh>
    <phoneticPr fontId="3"/>
  </si>
  <si>
    <t>30分</t>
    <rPh sb="2" eb="3">
      <t>フン</t>
    </rPh>
    <phoneticPr fontId="3"/>
  </si>
  <si>
    <t>合計単価</t>
    <rPh sb="0" eb="2">
      <t>ゴウケイ</t>
    </rPh>
    <rPh sb="2" eb="4">
      <t>タンカ</t>
    </rPh>
    <phoneticPr fontId="3"/>
  </si>
  <si>
    <t>30分</t>
    <rPh sb="2" eb="3">
      <t>フン</t>
    </rPh>
    <phoneticPr fontId="3"/>
  </si>
  <si>
    <t>１時間</t>
    <rPh sb="1" eb="3">
      <t>ジカン</t>
    </rPh>
    <phoneticPr fontId="3"/>
  </si>
  <si>
    <t>２時間</t>
    <rPh sb="1" eb="3">
      <t>ジカン</t>
    </rPh>
    <phoneticPr fontId="3"/>
  </si>
  <si>
    <t>３時間</t>
    <rPh sb="1" eb="3">
      <t>ジカン</t>
    </rPh>
    <phoneticPr fontId="3"/>
  </si>
  <si>
    <t>４時間</t>
    <rPh sb="1" eb="3">
      <t>ジカン</t>
    </rPh>
    <phoneticPr fontId="3"/>
  </si>
  <si>
    <t>５時間</t>
    <rPh sb="1" eb="3">
      <t>ジカン</t>
    </rPh>
    <phoneticPr fontId="3"/>
  </si>
  <si>
    <t>６時間</t>
    <rPh sb="1" eb="3">
      <t>ジカン</t>
    </rPh>
    <phoneticPr fontId="3"/>
  </si>
  <si>
    <t>７時間</t>
    <rPh sb="1" eb="3">
      <t>ジカン</t>
    </rPh>
    <phoneticPr fontId="3"/>
  </si>
  <si>
    <t>８時間</t>
    <rPh sb="1" eb="3">
      <t>ジカン</t>
    </rPh>
    <phoneticPr fontId="3"/>
  </si>
  <si>
    <t>９時間</t>
    <rPh sb="1" eb="3">
      <t>ジカン</t>
    </rPh>
    <phoneticPr fontId="3"/>
  </si>
  <si>
    <t>１０時間</t>
    <rPh sb="2" eb="4">
      <t>ジカン</t>
    </rPh>
    <phoneticPr fontId="3"/>
  </si>
  <si>
    <t>１１時間</t>
    <rPh sb="2" eb="4">
      <t>ジカン</t>
    </rPh>
    <phoneticPr fontId="3"/>
  </si>
  <si>
    <t>１２時間</t>
    <rPh sb="2" eb="4">
      <t>ジカン</t>
    </rPh>
    <phoneticPr fontId="3"/>
  </si>
  <si>
    <t>１３時間</t>
    <rPh sb="2" eb="4">
      <t>ジカン</t>
    </rPh>
    <phoneticPr fontId="3"/>
  </si>
  <si>
    <t>１４時間</t>
    <rPh sb="2" eb="4">
      <t>ジカン</t>
    </rPh>
    <phoneticPr fontId="3"/>
  </si>
  <si>
    <t>１５時間</t>
    <rPh sb="2" eb="4">
      <t>ジカン</t>
    </rPh>
    <phoneticPr fontId="3"/>
  </si>
  <si>
    <t>１６時間</t>
    <rPh sb="2" eb="4">
      <t>ジカン</t>
    </rPh>
    <phoneticPr fontId="3"/>
  </si>
  <si>
    <t>単価</t>
    <rPh sb="0" eb="2">
      <t>タンカ</t>
    </rPh>
    <phoneticPr fontId="3"/>
  </si>
  <si>
    <t>利用時間</t>
    <rPh sb="0" eb="2">
      <t>リヨウ</t>
    </rPh>
    <rPh sb="2" eb="4">
      <t>ジカン</t>
    </rPh>
    <phoneticPr fontId="3"/>
  </si>
  <si>
    <t>【身体介護あり】</t>
    <rPh sb="1" eb="3">
      <t>シンタイ</t>
    </rPh>
    <rPh sb="3" eb="5">
      <t>カイゴ</t>
    </rPh>
    <phoneticPr fontId="3"/>
  </si>
  <si>
    <t>【身体介護なし】</t>
    <rPh sb="1" eb="3">
      <t>シンタイ</t>
    </rPh>
    <rPh sb="3" eb="5">
      <t>カイゴ</t>
    </rPh>
    <phoneticPr fontId="3"/>
  </si>
  <si>
    <t>【自動車利用加算】</t>
    <rPh sb="1" eb="4">
      <t>ジドウシャ</t>
    </rPh>
    <rPh sb="4" eb="6">
      <t>リヨウ</t>
    </rPh>
    <rPh sb="6" eb="8">
      <t>カサン</t>
    </rPh>
    <phoneticPr fontId="3"/>
  </si>
  <si>
    <t>利用人数</t>
    <rPh sb="0" eb="2">
      <t>リヨウ</t>
    </rPh>
    <rPh sb="2" eb="4">
      <t>ニンズウ</t>
    </rPh>
    <phoneticPr fontId="3"/>
  </si>
  <si>
    <t>【グループ支援/１：２】</t>
    <rPh sb="5" eb="7">
      <t>シエン</t>
    </rPh>
    <phoneticPr fontId="3"/>
  </si>
  <si>
    <t>【グループ支援/１：３】</t>
    <rPh sb="5" eb="7">
      <t>シエン</t>
    </rPh>
    <phoneticPr fontId="3"/>
  </si>
  <si>
    <t>【早朝夜間加算(身体なし)/１：１】</t>
    <rPh sb="1" eb="3">
      <t>ソウチョウ</t>
    </rPh>
    <rPh sb="3" eb="5">
      <t>ヤカン</t>
    </rPh>
    <rPh sb="5" eb="7">
      <t>カサン</t>
    </rPh>
    <rPh sb="8" eb="10">
      <t>シンタイ</t>
    </rPh>
    <phoneticPr fontId="3"/>
  </si>
  <si>
    <t>【早朝夜間加算(身体あり)/１：１】</t>
    <rPh sb="1" eb="3">
      <t>ソウチョウ</t>
    </rPh>
    <rPh sb="3" eb="5">
      <t>ヤカン</t>
    </rPh>
    <rPh sb="5" eb="7">
      <t>カサン</t>
    </rPh>
    <rPh sb="8" eb="10">
      <t>シンタイ</t>
    </rPh>
    <phoneticPr fontId="3"/>
  </si>
  <si>
    <t>【早朝夜間加算(身体なし)/１：２】</t>
    <rPh sb="1" eb="3">
      <t>ソウチョウ</t>
    </rPh>
    <rPh sb="3" eb="5">
      <t>ヤカン</t>
    </rPh>
    <rPh sb="5" eb="7">
      <t>カサン</t>
    </rPh>
    <rPh sb="8" eb="10">
      <t>シンタイ</t>
    </rPh>
    <phoneticPr fontId="3"/>
  </si>
  <si>
    <t>【早朝夜間加算(身体なし)/１：３】</t>
    <rPh sb="1" eb="3">
      <t>ソウチョウ</t>
    </rPh>
    <rPh sb="3" eb="5">
      <t>ヤカン</t>
    </rPh>
    <rPh sb="5" eb="7">
      <t>カサン</t>
    </rPh>
    <rPh sb="8" eb="10">
      <t>シンタイ</t>
    </rPh>
    <phoneticPr fontId="3"/>
  </si>
  <si>
    <t>単価</t>
    <rPh sb="0" eb="2">
      <t>タンカ</t>
    </rPh>
    <phoneticPr fontId="3"/>
  </si>
  <si>
    <t>日中活動系併用加算</t>
    <rPh sb="0" eb="4">
      <t>ニッチュウカツドウ</t>
    </rPh>
    <rPh sb="4" eb="5">
      <t>ケイ</t>
    </rPh>
    <rPh sb="5" eb="7">
      <t>ヘイヨウ</t>
    </rPh>
    <rPh sb="7" eb="9">
      <t>カサン</t>
    </rPh>
    <phoneticPr fontId="3"/>
  </si>
  <si>
    <t>重度障害者等個別支援加算</t>
    <rPh sb="0" eb="2">
      <t>ジュウド</t>
    </rPh>
    <rPh sb="2" eb="5">
      <t>ショウガイシャ</t>
    </rPh>
    <rPh sb="5" eb="6">
      <t>トウ</t>
    </rPh>
    <rPh sb="6" eb="8">
      <t>コベツ</t>
    </rPh>
    <rPh sb="8" eb="10">
      <t>シエン</t>
    </rPh>
    <rPh sb="10" eb="12">
      <t>カサン</t>
    </rPh>
    <phoneticPr fontId="3"/>
  </si>
  <si>
    <t>通常単価</t>
    <rPh sb="0" eb="2">
      <t>ツウジョウ</t>
    </rPh>
    <rPh sb="2" eb="4">
      <t>タンカ</t>
    </rPh>
    <phoneticPr fontId="3"/>
  </si>
  <si>
    <t>（敷地外）</t>
    <rPh sb="1" eb="4">
      <t>シキチガイ</t>
    </rPh>
    <phoneticPr fontId="3"/>
  </si>
  <si>
    <t>回数</t>
    <rPh sb="0" eb="2">
      <t>カイスウ</t>
    </rPh>
    <phoneticPr fontId="3"/>
  </si>
  <si>
    <t>１回</t>
    <rPh sb="1" eb="2">
      <t>カイ</t>
    </rPh>
    <phoneticPr fontId="3"/>
  </si>
  <si>
    <t>日中一時単価表</t>
    <rPh sb="0" eb="4">
      <t>ニッチュウイチジ</t>
    </rPh>
    <rPh sb="4" eb="6">
      <t>タンカ</t>
    </rPh>
    <rPh sb="6" eb="7">
      <t>ヒョウ</t>
    </rPh>
    <phoneticPr fontId="3"/>
  </si>
  <si>
    <t>移動支援単価表（身体あり）</t>
    <rPh sb="0" eb="4">
      <t>イドウシエン</t>
    </rPh>
    <rPh sb="4" eb="7">
      <t>タンカヒョウ</t>
    </rPh>
    <rPh sb="8" eb="10">
      <t>シンタイ</t>
    </rPh>
    <phoneticPr fontId="3"/>
  </si>
  <si>
    <t>移動支援単価表（身体なし）</t>
    <rPh sb="0" eb="4">
      <t>イドウシエン</t>
    </rPh>
    <rPh sb="4" eb="7">
      <t>タンカヒョウ</t>
    </rPh>
    <rPh sb="8" eb="10">
      <t>シンタイ</t>
    </rPh>
    <phoneticPr fontId="3"/>
  </si>
  <si>
    <t>以後30分ごと</t>
    <rPh sb="0" eb="2">
      <t>イゴ</t>
    </rPh>
    <rPh sb="4" eb="5">
      <t>ブ</t>
    </rPh>
    <phoneticPr fontId="3"/>
  </si>
  <si>
    <t>（敷地内）</t>
    <rPh sb="1" eb="3">
      <t>シキチ</t>
    </rPh>
    <rPh sb="3" eb="4">
      <t>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</si>
</sst>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ashed">
        <color indexed="64"/>
      </left>
      <right style="double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indexed="64"/>
      </right>
      <top style="thin">
        <color auto="1"/>
      </top>
      <bottom/>
      <diagonal/>
    </border>
    <border>
      <left style="dashed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 style="dashed">
        <color indexed="64"/>
      </left>
      <right style="double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auto="1"/>
      </bottom>
      <diagonal/>
    </border>
    <border>
      <left style="dashed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2" fillId="3" borderId="19" xfId="1" applyFont="1" applyFill="1" applyBorder="1">
      <alignment vertical="center"/>
    </xf>
    <xf numFmtId="38" fontId="2" fillId="3" borderId="17" xfId="1" applyFont="1" applyFill="1" applyBorder="1">
      <alignment vertical="center"/>
    </xf>
    <xf numFmtId="38" fontId="2" fillId="3" borderId="38" xfId="1" applyFont="1" applyFill="1" applyBorder="1">
      <alignment vertical="center"/>
    </xf>
    <xf numFmtId="38" fontId="2" fillId="3" borderId="39" xfId="1" applyFont="1" applyFill="1" applyBorder="1">
      <alignment vertical="center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5" fillId="0" borderId="30" xfId="0" applyFont="1" applyBorder="1">
      <alignment vertical="center"/>
    </xf>
    <xf numFmtId="38" fontId="2" fillId="3" borderId="27" xfId="1" applyFont="1" applyFill="1" applyBorder="1">
      <alignment vertical="center"/>
    </xf>
    <xf numFmtId="38" fontId="2" fillId="3" borderId="27" xfId="0" applyNumberFormat="1" applyFont="1" applyFill="1" applyBorder="1">
      <alignment vertical="center"/>
    </xf>
    <xf numFmtId="38" fontId="2" fillId="3" borderId="25" xfId="0" applyNumberFormat="1" applyFont="1" applyFill="1" applyBorder="1">
      <alignment vertical="center"/>
    </xf>
    <xf numFmtId="38" fontId="8" fillId="3" borderId="25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38" fontId="2" fillId="0" borderId="0" xfId="0" applyNumberFormat="1" applyFont="1" applyFill="1" applyBorder="1">
      <alignment vertical="center"/>
    </xf>
    <xf numFmtId="38" fontId="8" fillId="0" borderId="0" xfId="0" applyNumberFormat="1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38" fontId="8" fillId="3" borderId="35" xfId="1" applyFont="1" applyFill="1" applyBorder="1">
      <alignment vertical="center"/>
    </xf>
    <xf numFmtId="38" fontId="8" fillId="3" borderId="36" xfId="1" applyFont="1" applyFill="1" applyBorder="1">
      <alignment vertical="center"/>
    </xf>
    <xf numFmtId="38" fontId="8" fillId="3" borderId="43" xfId="1" applyFont="1" applyFill="1" applyBorder="1">
      <alignment vertical="center"/>
    </xf>
    <xf numFmtId="38" fontId="4" fillId="3" borderId="18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2" fillId="3" borderId="6" xfId="1" applyFont="1" applyFill="1" applyBorder="1">
      <alignment vertical="center"/>
    </xf>
    <xf numFmtId="38" fontId="2" fillId="3" borderId="3" xfId="1" applyFont="1" applyFill="1" applyBorder="1">
      <alignment vertical="center"/>
    </xf>
    <xf numFmtId="38" fontId="2" fillId="3" borderId="1" xfId="1" applyFont="1" applyFill="1" applyBorder="1">
      <alignment vertical="center"/>
    </xf>
    <xf numFmtId="38" fontId="4" fillId="3" borderId="37" xfId="1" applyFont="1" applyFill="1" applyBorder="1">
      <alignment vertical="center"/>
    </xf>
    <xf numFmtId="38" fontId="4" fillId="3" borderId="43" xfId="1" applyFont="1" applyFill="1" applyBorder="1">
      <alignment vertical="center"/>
    </xf>
    <xf numFmtId="38" fontId="2" fillId="3" borderId="35" xfId="1" applyFont="1" applyFill="1" applyBorder="1">
      <alignment vertical="center"/>
    </xf>
    <xf numFmtId="38" fontId="2" fillId="3" borderId="36" xfId="1" applyFont="1" applyFill="1" applyBorder="1">
      <alignment vertical="center"/>
    </xf>
    <xf numFmtId="38" fontId="2" fillId="3" borderId="43" xfId="1" applyFont="1" applyFill="1" applyBorder="1">
      <alignment vertical="center"/>
    </xf>
    <xf numFmtId="0" fontId="2" fillId="0" borderId="34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6" xfId="0" applyFont="1" applyFill="1" applyBorder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5" fillId="0" borderId="29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8" fillId="0" borderId="0" xfId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0" xfId="1" applyFont="1" applyFill="1" applyBorder="1">
      <alignment vertical="center"/>
    </xf>
    <xf numFmtId="38" fontId="2" fillId="3" borderId="34" xfId="1" applyFont="1" applyFill="1" applyBorder="1">
      <alignment vertical="center"/>
    </xf>
    <xf numFmtId="38" fontId="2" fillId="3" borderId="33" xfId="1" applyFont="1" applyFill="1" applyBorder="1">
      <alignment vertical="center"/>
    </xf>
    <xf numFmtId="38" fontId="2" fillId="3" borderId="44" xfId="1" applyFont="1" applyFill="1" applyBorder="1">
      <alignment vertical="center"/>
    </xf>
    <xf numFmtId="38" fontId="8" fillId="3" borderId="44" xfId="1" applyFont="1" applyFill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8" fillId="3" borderId="42" xfId="0" applyNumberFormat="1" applyFont="1" applyFill="1" applyBorder="1" applyAlignment="1">
      <alignment horizontal="center" vertical="center"/>
    </xf>
    <xf numFmtId="38" fontId="8" fillId="3" borderId="21" xfId="0" applyNumberFormat="1" applyFont="1" applyFill="1" applyBorder="1" applyAlignment="1">
      <alignment horizontal="center" vertical="center"/>
    </xf>
    <xf numFmtId="38" fontId="8" fillId="3" borderId="20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8" fontId="2" fillId="3" borderId="45" xfId="0" applyNumberFormat="1" applyFont="1" applyFill="1" applyBorder="1" applyAlignment="1">
      <alignment horizontal="center" vertical="center"/>
    </xf>
    <xf numFmtId="38" fontId="2" fillId="3" borderId="46" xfId="0" applyNumberFormat="1" applyFont="1" applyFill="1" applyBorder="1" applyAlignment="1">
      <alignment horizontal="center" vertical="center"/>
    </xf>
    <xf numFmtId="38" fontId="2" fillId="3" borderId="47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2" fillId="3" borderId="42" xfId="0" applyNumberFormat="1" applyFont="1" applyFill="1" applyBorder="1" applyAlignment="1">
      <alignment horizontal="center" vertical="center"/>
    </xf>
    <xf numFmtId="38" fontId="2" fillId="3" borderId="2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A72AA-5EBF-4B88-AB20-18894049E187}">
  <sheetPr>
    <pageSetUpPr fitToPage="1"/>
  </sheetPr>
  <dimension ref="A2:R43"/>
  <sheetViews>
    <sheetView tabSelected="1" zoomScale="85" zoomScaleNormal="85" workbookViewId="0"/>
  </sheetViews>
  <sheetFormatPr defaultRowHeight="15.75" x14ac:dyDescent="0.4"/>
  <cols>
    <col min="1" max="1" width="9" style="1"/>
    <col min="2" max="3" width="11.5" style="1" bestFit="1" customWidth="1"/>
    <col min="4" max="4" width="8" style="1" bestFit="1" customWidth="1"/>
    <col min="5" max="5" width="9" style="1"/>
    <col min="6" max="7" width="11.5" style="1" bestFit="1" customWidth="1"/>
    <col min="8" max="8" width="8" style="1" customWidth="1"/>
    <col min="9" max="9" width="9" style="1"/>
    <col min="10" max="11" width="11.875" style="1" bestFit="1" customWidth="1"/>
    <col min="12" max="12" width="9.25" style="1" bestFit="1" customWidth="1"/>
    <col min="13" max="14" width="9.25" style="1" customWidth="1"/>
    <col min="15" max="15" width="9.25" style="1" bestFit="1" customWidth="1"/>
    <col min="16" max="16384" width="9" style="1"/>
  </cols>
  <sheetData>
    <row r="2" spans="2:18" ht="24" x14ac:dyDescent="0.4">
      <c r="B2" s="97" t="s">
        <v>75</v>
      </c>
      <c r="C2" s="97"/>
      <c r="D2" s="97"/>
    </row>
    <row r="3" spans="2:18" ht="24" x14ac:dyDescent="0.4">
      <c r="B3" s="47"/>
      <c r="C3" s="47"/>
      <c r="D3" s="47"/>
    </row>
    <row r="4" spans="2:18" ht="19.5" x14ac:dyDescent="0.4">
      <c r="B4" s="48" t="s">
        <v>71</v>
      </c>
      <c r="C4" s="48"/>
      <c r="D4" s="48"/>
      <c r="F4" s="48" t="s">
        <v>70</v>
      </c>
      <c r="G4" s="48"/>
      <c r="H4" s="23"/>
      <c r="J4" s="48" t="s">
        <v>69</v>
      </c>
      <c r="K4" s="48"/>
      <c r="L4" s="23"/>
      <c r="M4" s="46"/>
      <c r="N4" s="46"/>
      <c r="O4" s="23"/>
      <c r="P4" s="83" t="s">
        <v>36</v>
      </c>
      <c r="Q4" s="83"/>
      <c r="R4" s="83"/>
    </row>
    <row r="5" spans="2:18" ht="16.5" thickBot="1" x14ac:dyDescent="0.45">
      <c r="L5" s="1" t="s">
        <v>72</v>
      </c>
      <c r="O5" s="1" t="s">
        <v>79</v>
      </c>
    </row>
    <row r="6" spans="2:18" ht="16.5" thickBot="1" x14ac:dyDescent="0.45">
      <c r="B6" s="95" t="s">
        <v>34</v>
      </c>
      <c r="C6" s="96"/>
      <c r="D6" s="49" t="s">
        <v>35</v>
      </c>
      <c r="F6" s="87" t="s">
        <v>34</v>
      </c>
      <c r="G6" s="88"/>
      <c r="H6" s="21" t="s">
        <v>38</v>
      </c>
      <c r="J6" s="87" t="s">
        <v>34</v>
      </c>
      <c r="K6" s="88"/>
      <c r="L6" s="28" t="s">
        <v>38</v>
      </c>
      <c r="M6" s="87" t="s">
        <v>34</v>
      </c>
      <c r="N6" s="88"/>
      <c r="O6" s="29" t="s">
        <v>38</v>
      </c>
      <c r="Q6" s="64" t="s">
        <v>73</v>
      </c>
      <c r="R6" s="63" t="s">
        <v>68</v>
      </c>
    </row>
    <row r="7" spans="2:18" ht="18.75" customHeight="1" thickBot="1" x14ac:dyDescent="0.45">
      <c r="B7" s="20" t="s">
        <v>33</v>
      </c>
      <c r="C7" s="19" t="s">
        <v>32</v>
      </c>
      <c r="D7" s="84">
        <v>1580</v>
      </c>
      <c r="F7" s="26" t="s">
        <v>33</v>
      </c>
      <c r="G7" s="27" t="s">
        <v>32</v>
      </c>
      <c r="H7" s="89">
        <v>3160</v>
      </c>
      <c r="I7" s="25"/>
      <c r="J7" s="20" t="s">
        <v>33</v>
      </c>
      <c r="K7" s="19" t="s">
        <v>32</v>
      </c>
      <c r="L7" s="92">
        <v>2840</v>
      </c>
      <c r="M7" s="20" t="s">
        <v>33</v>
      </c>
      <c r="N7" s="19" t="s">
        <v>32</v>
      </c>
      <c r="O7" s="98">
        <v>2370</v>
      </c>
      <c r="Q7" s="65" t="s">
        <v>74</v>
      </c>
      <c r="R7" s="72">
        <v>540</v>
      </c>
    </row>
    <row r="8" spans="2:18" ht="18.75" customHeight="1" x14ac:dyDescent="0.4">
      <c r="B8" s="17" t="s">
        <v>31</v>
      </c>
      <c r="C8" s="16" t="s">
        <v>30</v>
      </c>
      <c r="D8" s="85"/>
      <c r="F8" s="17" t="s">
        <v>31</v>
      </c>
      <c r="G8" s="16" t="s">
        <v>30</v>
      </c>
      <c r="H8" s="90"/>
      <c r="I8" s="25"/>
      <c r="J8" s="17" t="s">
        <v>31</v>
      </c>
      <c r="K8" s="16" t="s">
        <v>30</v>
      </c>
      <c r="L8" s="93"/>
      <c r="M8" s="17" t="s">
        <v>31</v>
      </c>
      <c r="N8" s="16" t="s">
        <v>30</v>
      </c>
      <c r="O8" s="89"/>
    </row>
    <row r="9" spans="2:18" ht="18.75" customHeight="1" x14ac:dyDescent="0.4">
      <c r="B9" s="17" t="s">
        <v>30</v>
      </c>
      <c r="C9" s="16" t="s">
        <v>29</v>
      </c>
      <c r="D9" s="85"/>
      <c r="E9" s="18"/>
      <c r="F9" s="17" t="s">
        <v>30</v>
      </c>
      <c r="G9" s="16" t="s">
        <v>29</v>
      </c>
      <c r="H9" s="90"/>
      <c r="I9" s="25"/>
      <c r="J9" s="17" t="s">
        <v>30</v>
      </c>
      <c r="K9" s="16" t="s">
        <v>29</v>
      </c>
      <c r="L9" s="93"/>
      <c r="M9" s="17" t="s">
        <v>30</v>
      </c>
      <c r="N9" s="16" t="s">
        <v>29</v>
      </c>
      <c r="O9" s="89"/>
    </row>
    <row r="10" spans="2:18" ht="19.5" customHeight="1" thickBot="1" x14ac:dyDescent="0.45">
      <c r="B10" s="15" t="s">
        <v>29</v>
      </c>
      <c r="C10" s="14" t="s">
        <v>28</v>
      </c>
      <c r="D10" s="86"/>
      <c r="F10" s="15" t="s">
        <v>29</v>
      </c>
      <c r="G10" s="14" t="s">
        <v>28</v>
      </c>
      <c r="H10" s="91"/>
      <c r="I10" s="25"/>
      <c r="J10" s="15" t="s">
        <v>29</v>
      </c>
      <c r="K10" s="14" t="s">
        <v>28</v>
      </c>
      <c r="L10" s="94"/>
      <c r="M10" s="15" t="s">
        <v>29</v>
      </c>
      <c r="N10" s="14" t="s">
        <v>28</v>
      </c>
      <c r="O10" s="99"/>
    </row>
    <row r="11" spans="2:18" x14ac:dyDescent="0.4">
      <c r="B11" s="9" t="s">
        <v>28</v>
      </c>
      <c r="C11" s="8" t="s">
        <v>27</v>
      </c>
      <c r="D11" s="50">
        <v>1980</v>
      </c>
      <c r="F11" s="9" t="s">
        <v>28</v>
      </c>
      <c r="G11" s="8" t="s">
        <v>27</v>
      </c>
      <c r="H11" s="30">
        <v>3960</v>
      </c>
      <c r="J11" s="9" t="s">
        <v>28</v>
      </c>
      <c r="K11" s="8" t="s">
        <v>27</v>
      </c>
      <c r="L11" s="53">
        <v>3560</v>
      </c>
      <c r="M11" s="9" t="s">
        <v>28</v>
      </c>
      <c r="N11" s="8" t="s">
        <v>27</v>
      </c>
      <c r="O11" s="58">
        <v>2970</v>
      </c>
    </row>
    <row r="12" spans="2:18" ht="18.75" customHeight="1" x14ac:dyDescent="0.4">
      <c r="B12" s="7" t="s">
        <v>27</v>
      </c>
      <c r="C12" s="6" t="s">
        <v>26</v>
      </c>
      <c r="D12" s="51">
        <v>2380</v>
      </c>
      <c r="F12" s="7" t="s">
        <v>27</v>
      </c>
      <c r="G12" s="6" t="s">
        <v>26</v>
      </c>
      <c r="H12" s="31">
        <v>4760</v>
      </c>
      <c r="J12" s="7" t="s">
        <v>27</v>
      </c>
      <c r="K12" s="6" t="s">
        <v>26</v>
      </c>
      <c r="L12" s="53">
        <v>4280</v>
      </c>
      <c r="M12" s="7" t="s">
        <v>27</v>
      </c>
      <c r="N12" s="6" t="s">
        <v>26</v>
      </c>
      <c r="O12" s="58">
        <v>3570</v>
      </c>
    </row>
    <row r="13" spans="2:18" ht="18.75" customHeight="1" x14ac:dyDescent="0.4">
      <c r="B13" s="7" t="s">
        <v>26</v>
      </c>
      <c r="C13" s="6" t="s">
        <v>25</v>
      </c>
      <c r="D13" s="51">
        <v>2780</v>
      </c>
      <c r="F13" s="7" t="s">
        <v>26</v>
      </c>
      <c r="G13" s="6" t="s">
        <v>25</v>
      </c>
      <c r="H13" s="31">
        <v>5560</v>
      </c>
      <c r="J13" s="7" t="s">
        <v>26</v>
      </c>
      <c r="K13" s="6" t="s">
        <v>25</v>
      </c>
      <c r="L13" s="53">
        <v>5000</v>
      </c>
      <c r="M13" s="7" t="s">
        <v>26</v>
      </c>
      <c r="N13" s="6" t="s">
        <v>25</v>
      </c>
      <c r="O13" s="58">
        <v>4170</v>
      </c>
    </row>
    <row r="14" spans="2:18" ht="19.5" customHeight="1" thickBot="1" x14ac:dyDescent="0.45">
      <c r="B14" s="13" t="s">
        <v>25</v>
      </c>
      <c r="C14" s="12" t="s">
        <v>24</v>
      </c>
      <c r="D14" s="52">
        <v>3180</v>
      </c>
      <c r="F14" s="13" t="s">
        <v>25</v>
      </c>
      <c r="G14" s="12" t="s">
        <v>24</v>
      </c>
      <c r="H14" s="32">
        <v>6360</v>
      </c>
      <c r="J14" s="13" t="s">
        <v>25</v>
      </c>
      <c r="K14" s="12" t="s">
        <v>24</v>
      </c>
      <c r="L14" s="54">
        <v>5720</v>
      </c>
      <c r="M14" s="13" t="s">
        <v>25</v>
      </c>
      <c r="N14" s="12" t="s">
        <v>24</v>
      </c>
      <c r="O14" s="59">
        <v>4770</v>
      </c>
    </row>
    <row r="15" spans="2:18" ht="18.75" customHeight="1" x14ac:dyDescent="0.4">
      <c r="B15" s="11" t="s">
        <v>24</v>
      </c>
      <c r="C15" s="10" t="s">
        <v>23</v>
      </c>
      <c r="D15" s="50">
        <v>3570</v>
      </c>
      <c r="F15" s="11" t="s">
        <v>24</v>
      </c>
      <c r="G15" s="10" t="s">
        <v>23</v>
      </c>
      <c r="H15" s="30">
        <v>7140</v>
      </c>
      <c r="J15" s="11" t="s">
        <v>24</v>
      </c>
      <c r="K15" s="10" t="s">
        <v>23</v>
      </c>
      <c r="L15" s="55">
        <v>6430</v>
      </c>
      <c r="M15" s="11" t="s">
        <v>24</v>
      </c>
      <c r="N15" s="10" t="s">
        <v>23</v>
      </c>
      <c r="O15" s="60">
        <v>5360</v>
      </c>
    </row>
    <row r="16" spans="2:18" ht="18.75" customHeight="1" x14ac:dyDescent="0.4">
      <c r="B16" s="9" t="s">
        <v>23</v>
      </c>
      <c r="C16" s="8" t="s">
        <v>22</v>
      </c>
      <c r="D16" s="51">
        <v>3970</v>
      </c>
      <c r="F16" s="9" t="s">
        <v>23</v>
      </c>
      <c r="G16" s="8" t="s">
        <v>22</v>
      </c>
      <c r="H16" s="31">
        <v>7940</v>
      </c>
      <c r="J16" s="9" t="s">
        <v>23</v>
      </c>
      <c r="K16" s="8" t="s">
        <v>22</v>
      </c>
      <c r="L16" s="56">
        <v>7150</v>
      </c>
      <c r="M16" s="9" t="s">
        <v>23</v>
      </c>
      <c r="N16" s="8" t="s">
        <v>22</v>
      </c>
      <c r="O16" s="61">
        <v>5960</v>
      </c>
    </row>
    <row r="17" spans="1:17" ht="18.75" customHeight="1" x14ac:dyDescent="0.4">
      <c r="B17" s="7" t="s">
        <v>22</v>
      </c>
      <c r="C17" s="6" t="s">
        <v>21</v>
      </c>
      <c r="D17" s="51">
        <v>4370</v>
      </c>
      <c r="F17" s="7" t="s">
        <v>22</v>
      </c>
      <c r="G17" s="6" t="s">
        <v>21</v>
      </c>
      <c r="H17" s="31">
        <v>8740</v>
      </c>
      <c r="J17" s="7" t="s">
        <v>22</v>
      </c>
      <c r="K17" s="6" t="s">
        <v>21</v>
      </c>
      <c r="L17" s="56">
        <v>7870</v>
      </c>
      <c r="M17" s="7" t="s">
        <v>22</v>
      </c>
      <c r="N17" s="6" t="s">
        <v>21</v>
      </c>
      <c r="O17" s="61">
        <v>6560</v>
      </c>
    </row>
    <row r="18" spans="1:17" ht="18.75" customHeight="1" x14ac:dyDescent="0.4">
      <c r="B18" s="7" t="s">
        <v>21</v>
      </c>
      <c r="C18" s="6" t="s">
        <v>20</v>
      </c>
      <c r="D18" s="51">
        <v>4770</v>
      </c>
      <c r="F18" s="7" t="s">
        <v>21</v>
      </c>
      <c r="G18" s="6" t="s">
        <v>20</v>
      </c>
      <c r="H18" s="31">
        <v>9540</v>
      </c>
      <c r="J18" s="7" t="s">
        <v>21</v>
      </c>
      <c r="K18" s="6" t="s">
        <v>20</v>
      </c>
      <c r="L18" s="56">
        <v>8590</v>
      </c>
      <c r="M18" s="7" t="s">
        <v>21</v>
      </c>
      <c r="N18" s="6" t="s">
        <v>20</v>
      </c>
      <c r="O18" s="61">
        <v>7160</v>
      </c>
    </row>
    <row r="19" spans="1:17" ht="18.75" customHeight="1" x14ac:dyDescent="0.4">
      <c r="B19" s="7" t="s">
        <v>20</v>
      </c>
      <c r="C19" s="6" t="s">
        <v>19</v>
      </c>
      <c r="D19" s="51">
        <v>5160</v>
      </c>
      <c r="F19" s="7" t="s">
        <v>20</v>
      </c>
      <c r="G19" s="6" t="s">
        <v>19</v>
      </c>
      <c r="H19" s="31">
        <v>10320</v>
      </c>
      <c r="J19" s="7" t="s">
        <v>20</v>
      </c>
      <c r="K19" s="6" t="s">
        <v>19</v>
      </c>
      <c r="L19" s="56">
        <v>9300</v>
      </c>
      <c r="M19" s="7" t="s">
        <v>20</v>
      </c>
      <c r="N19" s="6" t="s">
        <v>19</v>
      </c>
      <c r="O19" s="61">
        <v>7750</v>
      </c>
    </row>
    <row r="20" spans="1:17" ht="18.75" customHeight="1" x14ac:dyDescent="0.4">
      <c r="B20" s="7" t="s">
        <v>19</v>
      </c>
      <c r="C20" s="6" t="s">
        <v>18</v>
      </c>
      <c r="D20" s="51">
        <v>5560</v>
      </c>
      <c r="F20" s="7" t="s">
        <v>19</v>
      </c>
      <c r="G20" s="6" t="s">
        <v>18</v>
      </c>
      <c r="H20" s="31">
        <v>11120</v>
      </c>
      <c r="J20" s="7" t="s">
        <v>19</v>
      </c>
      <c r="K20" s="6" t="s">
        <v>18</v>
      </c>
      <c r="L20" s="56">
        <v>10020</v>
      </c>
      <c r="M20" s="7" t="s">
        <v>19</v>
      </c>
      <c r="N20" s="6" t="s">
        <v>18</v>
      </c>
      <c r="O20" s="61">
        <v>8350</v>
      </c>
    </row>
    <row r="21" spans="1:17" ht="18.75" customHeight="1" x14ac:dyDescent="0.4">
      <c r="B21" s="7" t="s">
        <v>18</v>
      </c>
      <c r="C21" s="6" t="s">
        <v>17</v>
      </c>
      <c r="D21" s="51">
        <v>5960</v>
      </c>
      <c r="F21" s="7" t="s">
        <v>18</v>
      </c>
      <c r="G21" s="6" t="s">
        <v>17</v>
      </c>
      <c r="H21" s="31">
        <v>11920</v>
      </c>
      <c r="J21" s="7" t="s">
        <v>18</v>
      </c>
      <c r="K21" s="6" t="s">
        <v>17</v>
      </c>
      <c r="L21" s="56">
        <v>10740</v>
      </c>
      <c r="M21" s="7" t="s">
        <v>18</v>
      </c>
      <c r="N21" s="6" t="s">
        <v>17</v>
      </c>
      <c r="O21" s="61">
        <v>8950</v>
      </c>
    </row>
    <row r="22" spans="1:17" ht="19.5" customHeight="1" thickBot="1" x14ac:dyDescent="0.45">
      <c r="B22" s="5" t="s">
        <v>17</v>
      </c>
      <c r="C22" s="4" t="s">
        <v>16</v>
      </c>
      <c r="D22" s="52">
        <v>6360</v>
      </c>
      <c r="F22" s="5" t="s">
        <v>17</v>
      </c>
      <c r="G22" s="4" t="s">
        <v>16</v>
      </c>
      <c r="H22" s="32">
        <v>12720</v>
      </c>
      <c r="J22" s="5" t="s">
        <v>17</v>
      </c>
      <c r="K22" s="4" t="s">
        <v>16</v>
      </c>
      <c r="L22" s="57">
        <v>11460</v>
      </c>
      <c r="M22" s="5" t="s">
        <v>17</v>
      </c>
      <c r="N22" s="4" t="s">
        <v>16</v>
      </c>
      <c r="O22" s="62">
        <v>9550</v>
      </c>
    </row>
    <row r="23" spans="1:17" ht="18.75" customHeight="1" x14ac:dyDescent="0.4">
      <c r="B23" s="11" t="s">
        <v>16</v>
      </c>
      <c r="C23" s="10" t="s">
        <v>15</v>
      </c>
      <c r="D23" s="50">
        <v>6750</v>
      </c>
      <c r="F23" s="11" t="s">
        <v>16</v>
      </c>
      <c r="G23" s="10" t="s">
        <v>15</v>
      </c>
      <c r="H23" s="30">
        <v>13500</v>
      </c>
      <c r="J23" s="11" t="s">
        <v>16</v>
      </c>
      <c r="K23" s="10" t="s">
        <v>15</v>
      </c>
      <c r="L23" s="55">
        <v>12170</v>
      </c>
      <c r="M23" s="11" t="s">
        <v>16</v>
      </c>
      <c r="N23" s="10" t="s">
        <v>15</v>
      </c>
      <c r="O23" s="60">
        <v>10140</v>
      </c>
    </row>
    <row r="24" spans="1:17" ht="18.75" customHeight="1" x14ac:dyDescent="0.4">
      <c r="B24" s="7" t="s">
        <v>15</v>
      </c>
      <c r="C24" s="6" t="s">
        <v>14</v>
      </c>
      <c r="D24" s="51">
        <v>7150</v>
      </c>
      <c r="F24" s="7" t="s">
        <v>15</v>
      </c>
      <c r="G24" s="6" t="s">
        <v>14</v>
      </c>
      <c r="H24" s="31">
        <v>14300</v>
      </c>
      <c r="J24" s="7" t="s">
        <v>15</v>
      </c>
      <c r="K24" s="6" t="s">
        <v>14</v>
      </c>
      <c r="L24" s="56">
        <v>12890</v>
      </c>
      <c r="M24" s="7" t="s">
        <v>15</v>
      </c>
      <c r="N24" s="6" t="s">
        <v>14</v>
      </c>
      <c r="O24" s="61">
        <v>10740</v>
      </c>
    </row>
    <row r="25" spans="1:17" ht="18.75" customHeight="1" x14ac:dyDescent="0.4">
      <c r="B25" s="7" t="s">
        <v>14</v>
      </c>
      <c r="C25" s="6" t="s">
        <v>13</v>
      </c>
      <c r="D25" s="51">
        <v>7550</v>
      </c>
      <c r="F25" s="7" t="s">
        <v>14</v>
      </c>
      <c r="G25" s="6" t="s">
        <v>13</v>
      </c>
      <c r="H25" s="31">
        <v>15100</v>
      </c>
      <c r="J25" s="7" t="s">
        <v>14</v>
      </c>
      <c r="K25" s="6" t="s">
        <v>13</v>
      </c>
      <c r="L25" s="56">
        <v>13610</v>
      </c>
      <c r="M25" s="7" t="s">
        <v>14</v>
      </c>
      <c r="N25" s="6" t="s">
        <v>13</v>
      </c>
      <c r="O25" s="61">
        <v>11340</v>
      </c>
    </row>
    <row r="26" spans="1:17" ht="18.75" customHeight="1" x14ac:dyDescent="0.4">
      <c r="B26" s="7" t="s">
        <v>13</v>
      </c>
      <c r="C26" s="6" t="s">
        <v>12</v>
      </c>
      <c r="D26" s="51">
        <v>7950</v>
      </c>
      <c r="F26" s="7" t="s">
        <v>13</v>
      </c>
      <c r="G26" s="6" t="s">
        <v>12</v>
      </c>
      <c r="H26" s="33">
        <v>15900</v>
      </c>
      <c r="J26" s="7" t="s">
        <v>13</v>
      </c>
      <c r="K26" s="6" t="s">
        <v>12</v>
      </c>
      <c r="L26" s="56">
        <v>14330</v>
      </c>
      <c r="M26" s="7" t="s">
        <v>13</v>
      </c>
      <c r="N26" s="6" t="s">
        <v>12</v>
      </c>
      <c r="O26" s="61">
        <v>11940</v>
      </c>
    </row>
    <row r="27" spans="1:17" ht="18.75" customHeight="1" x14ac:dyDescent="0.4">
      <c r="B27" s="7" t="s">
        <v>12</v>
      </c>
      <c r="C27" s="6" t="s">
        <v>11</v>
      </c>
      <c r="D27" s="51">
        <v>8350</v>
      </c>
      <c r="F27" s="7" t="s">
        <v>12</v>
      </c>
      <c r="G27" s="6" t="s">
        <v>11</v>
      </c>
      <c r="H27" s="31">
        <v>16700</v>
      </c>
      <c r="J27" s="7" t="s">
        <v>12</v>
      </c>
      <c r="K27" s="6" t="s">
        <v>11</v>
      </c>
      <c r="L27" s="56">
        <v>15050</v>
      </c>
      <c r="M27" s="7" t="s">
        <v>12</v>
      </c>
      <c r="N27" s="6" t="s">
        <v>11</v>
      </c>
      <c r="O27" s="61">
        <v>12540</v>
      </c>
    </row>
    <row r="28" spans="1:17" ht="18.75" customHeight="1" x14ac:dyDescent="0.4">
      <c r="B28" s="7" t="s">
        <v>11</v>
      </c>
      <c r="C28" s="6" t="s">
        <v>10</v>
      </c>
      <c r="D28" s="51">
        <v>8750</v>
      </c>
      <c r="F28" s="9" t="s">
        <v>11</v>
      </c>
      <c r="G28" s="8" t="s">
        <v>10</v>
      </c>
      <c r="H28" s="31">
        <v>17500</v>
      </c>
      <c r="J28" s="9" t="s">
        <v>11</v>
      </c>
      <c r="K28" s="8" t="s">
        <v>10</v>
      </c>
      <c r="L28" s="56">
        <v>15770</v>
      </c>
      <c r="M28" s="9" t="s">
        <v>11</v>
      </c>
      <c r="N28" s="8" t="s">
        <v>10</v>
      </c>
      <c r="O28" s="61">
        <v>13140</v>
      </c>
    </row>
    <row r="29" spans="1:17" ht="18.75" customHeight="1" x14ac:dyDescent="0.4">
      <c r="B29" s="7" t="s">
        <v>10</v>
      </c>
      <c r="C29" s="6" t="s">
        <v>9</v>
      </c>
      <c r="D29" s="51">
        <v>9150</v>
      </c>
      <c r="F29" s="7" t="s">
        <v>10</v>
      </c>
      <c r="G29" s="6" t="s">
        <v>9</v>
      </c>
      <c r="H29" s="31">
        <v>18300</v>
      </c>
      <c r="J29" s="7" t="s">
        <v>10</v>
      </c>
      <c r="K29" s="6" t="s">
        <v>9</v>
      </c>
      <c r="L29" s="56">
        <v>16490</v>
      </c>
      <c r="M29" s="7" t="s">
        <v>10</v>
      </c>
      <c r="N29" s="6" t="s">
        <v>9</v>
      </c>
      <c r="O29" s="61">
        <v>13740</v>
      </c>
    </row>
    <row r="30" spans="1:17" ht="19.5" customHeight="1" thickBot="1" x14ac:dyDescent="0.45">
      <c r="B30" s="3" t="s">
        <v>9</v>
      </c>
      <c r="C30" s="2" t="s">
        <v>8</v>
      </c>
      <c r="D30" s="52">
        <v>9550</v>
      </c>
      <c r="F30" s="3" t="s">
        <v>9</v>
      </c>
      <c r="G30" s="2" t="s">
        <v>8</v>
      </c>
      <c r="H30" s="32">
        <v>19100</v>
      </c>
      <c r="J30" s="3" t="s">
        <v>9</v>
      </c>
      <c r="K30" s="2" t="s">
        <v>8</v>
      </c>
      <c r="L30" s="57">
        <v>17210</v>
      </c>
      <c r="M30" s="3" t="s">
        <v>9</v>
      </c>
      <c r="N30" s="2" t="s">
        <v>8</v>
      </c>
      <c r="O30" s="62">
        <v>14340</v>
      </c>
    </row>
    <row r="31" spans="1:17" ht="18.75" customHeight="1" thickBot="1" x14ac:dyDescent="0.45">
      <c r="B31" s="81" t="s">
        <v>78</v>
      </c>
      <c r="C31" s="82"/>
      <c r="D31" s="80">
        <v>400</v>
      </c>
      <c r="F31" s="81" t="s">
        <v>78</v>
      </c>
      <c r="G31" s="82"/>
      <c r="H31" s="77">
        <v>800</v>
      </c>
      <c r="J31" s="81" t="s">
        <v>78</v>
      </c>
      <c r="K31" s="82"/>
      <c r="L31" s="78">
        <v>720</v>
      </c>
      <c r="M31" s="81" t="s">
        <v>78</v>
      </c>
      <c r="N31" s="82"/>
      <c r="O31" s="79">
        <v>600</v>
      </c>
    </row>
    <row r="32" spans="1:17" ht="18.75" customHeight="1" x14ac:dyDescent="0.4">
      <c r="A32" s="69"/>
      <c r="B32" s="73"/>
      <c r="C32" s="73"/>
      <c r="D32" s="74"/>
      <c r="E32" s="41"/>
      <c r="F32" s="75"/>
      <c r="G32" s="75"/>
      <c r="H32" s="76"/>
      <c r="I32" s="41"/>
      <c r="J32" s="75"/>
      <c r="K32" s="75"/>
      <c r="L32" s="76"/>
      <c r="M32" s="76"/>
      <c r="N32" s="76"/>
      <c r="O32" s="76"/>
      <c r="P32" s="41"/>
      <c r="Q32" s="69"/>
    </row>
    <row r="33" spans="1:17" ht="18.75" customHeight="1" x14ac:dyDescent="0.4">
      <c r="A33" s="69"/>
      <c r="B33" s="73"/>
      <c r="C33" s="73"/>
      <c r="D33" s="74"/>
      <c r="E33" s="41"/>
      <c r="F33" s="75"/>
      <c r="G33" s="75"/>
      <c r="H33" s="76"/>
      <c r="I33" s="41"/>
      <c r="J33" s="75"/>
      <c r="K33" s="75"/>
      <c r="L33" s="76"/>
      <c r="M33" s="76"/>
      <c r="N33" s="76"/>
      <c r="O33" s="76"/>
      <c r="P33" s="41"/>
      <c r="Q33" s="69"/>
    </row>
    <row r="34" spans="1:17" ht="18.75" customHeight="1" x14ac:dyDescent="0.4">
      <c r="A34" s="69"/>
      <c r="B34" s="73"/>
      <c r="C34" s="73"/>
      <c r="D34" s="74"/>
      <c r="E34" s="41"/>
      <c r="F34" s="75"/>
      <c r="G34" s="75"/>
      <c r="H34" s="76"/>
      <c r="I34" s="41"/>
      <c r="J34" s="75"/>
      <c r="K34" s="75"/>
      <c r="L34" s="76"/>
      <c r="M34" s="76"/>
      <c r="N34" s="76"/>
      <c r="O34" s="76"/>
      <c r="P34" s="41"/>
      <c r="Q34" s="69"/>
    </row>
    <row r="35" spans="1:17" ht="18.75" customHeight="1" x14ac:dyDescent="0.4">
      <c r="A35" s="69"/>
      <c r="B35" s="73"/>
      <c r="C35" s="73"/>
      <c r="D35" s="74"/>
      <c r="E35" s="41"/>
      <c r="F35" s="75"/>
      <c r="G35" s="75"/>
      <c r="H35" s="76"/>
      <c r="I35" s="41"/>
      <c r="J35" s="75"/>
      <c r="K35" s="75"/>
      <c r="L35" s="76"/>
      <c r="M35" s="76"/>
      <c r="N35" s="76"/>
      <c r="O35" s="76"/>
      <c r="P35" s="41"/>
      <c r="Q35" s="69"/>
    </row>
    <row r="36" spans="1:17" ht="18.75" customHeight="1" x14ac:dyDescent="0.4">
      <c r="A36" s="69"/>
      <c r="B36" s="73"/>
      <c r="C36" s="73"/>
      <c r="D36" s="74"/>
      <c r="E36" s="41"/>
      <c r="F36" s="75"/>
      <c r="G36" s="75"/>
      <c r="H36" s="76"/>
      <c r="I36" s="41"/>
      <c r="J36" s="75"/>
      <c r="K36" s="75"/>
      <c r="L36" s="76"/>
      <c r="M36" s="76"/>
      <c r="N36" s="76"/>
      <c r="O36" s="76"/>
      <c r="P36" s="41"/>
      <c r="Q36" s="69"/>
    </row>
    <row r="37" spans="1:17" ht="18.75" customHeight="1" x14ac:dyDescent="0.4">
      <c r="A37" s="69"/>
      <c r="B37" s="73"/>
      <c r="C37" s="73"/>
      <c r="D37" s="74"/>
      <c r="E37" s="41"/>
      <c r="F37" s="75"/>
      <c r="G37" s="75"/>
      <c r="H37" s="76"/>
      <c r="I37" s="41"/>
      <c r="J37" s="75"/>
      <c r="K37" s="75"/>
      <c r="L37" s="76"/>
      <c r="M37" s="76"/>
      <c r="N37" s="76"/>
      <c r="O37" s="76"/>
      <c r="P37" s="41"/>
      <c r="Q37" s="69"/>
    </row>
    <row r="38" spans="1:17" ht="19.5" customHeight="1" x14ac:dyDescent="0.4">
      <c r="A38" s="69"/>
      <c r="B38" s="73"/>
      <c r="C38" s="73"/>
      <c r="D38" s="74"/>
      <c r="E38" s="41"/>
      <c r="F38" s="75"/>
      <c r="G38" s="75"/>
      <c r="H38" s="76"/>
      <c r="I38" s="41"/>
      <c r="J38" s="75"/>
      <c r="K38" s="75"/>
      <c r="L38" s="76"/>
      <c r="M38" s="76"/>
      <c r="N38" s="76"/>
      <c r="O38" s="76"/>
      <c r="P38" s="41"/>
      <c r="Q38" s="69"/>
    </row>
    <row r="39" spans="1:17" ht="18.75" customHeight="1" x14ac:dyDescent="0.4">
      <c r="A39" s="69"/>
      <c r="B39" s="73"/>
      <c r="C39" s="73"/>
      <c r="D39" s="74"/>
      <c r="E39" s="41"/>
      <c r="F39" s="75"/>
      <c r="G39" s="75"/>
      <c r="H39" s="76"/>
      <c r="I39" s="41"/>
      <c r="J39" s="75"/>
      <c r="K39" s="75"/>
      <c r="L39" s="76"/>
      <c r="M39" s="76"/>
      <c r="N39" s="76"/>
      <c r="O39" s="76"/>
      <c r="P39" s="41"/>
      <c r="Q39" s="69"/>
    </row>
    <row r="40" spans="1:17" ht="18.75" customHeight="1" x14ac:dyDescent="0.4">
      <c r="A40" s="69"/>
      <c r="B40" s="73"/>
      <c r="C40" s="73"/>
      <c r="D40" s="74"/>
      <c r="E40" s="41"/>
      <c r="F40" s="75"/>
      <c r="G40" s="75"/>
      <c r="H40" s="76"/>
      <c r="I40" s="41"/>
      <c r="J40" s="75"/>
      <c r="K40" s="75"/>
      <c r="L40" s="76"/>
      <c r="M40" s="76"/>
      <c r="N40" s="76"/>
      <c r="O40" s="76"/>
      <c r="P40" s="41"/>
      <c r="Q40" s="69"/>
    </row>
    <row r="41" spans="1:17" ht="18.75" customHeight="1" x14ac:dyDescent="0.4">
      <c r="A41" s="69"/>
      <c r="B41" s="73"/>
      <c r="C41" s="73"/>
      <c r="D41" s="74"/>
      <c r="E41" s="41"/>
      <c r="F41" s="75"/>
      <c r="G41" s="75"/>
      <c r="H41" s="76"/>
      <c r="I41" s="41"/>
      <c r="J41" s="75"/>
      <c r="K41" s="75"/>
      <c r="L41" s="76"/>
      <c r="M41" s="76"/>
      <c r="N41" s="76"/>
      <c r="O41" s="76"/>
      <c r="P41" s="41"/>
      <c r="Q41" s="69"/>
    </row>
    <row r="42" spans="1:17" ht="18.75" customHeight="1" x14ac:dyDescent="0.4">
      <c r="A42" s="69"/>
      <c r="B42" s="73"/>
      <c r="C42" s="73"/>
      <c r="D42" s="74"/>
      <c r="E42" s="41"/>
      <c r="F42" s="75"/>
      <c r="G42" s="75"/>
      <c r="H42" s="76"/>
      <c r="I42" s="41"/>
      <c r="J42" s="75"/>
      <c r="K42" s="75"/>
      <c r="L42" s="76"/>
      <c r="M42" s="76"/>
      <c r="N42" s="76"/>
      <c r="O42" s="76"/>
      <c r="P42" s="41"/>
      <c r="Q42" s="69"/>
    </row>
    <row r="43" spans="1:17" x14ac:dyDescent="0.4">
      <c r="A43" s="69"/>
      <c r="B43" s="69"/>
      <c r="C43" s="69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69"/>
    </row>
  </sheetData>
  <mergeCells count="14">
    <mergeCell ref="B2:D2"/>
    <mergeCell ref="O7:O10"/>
    <mergeCell ref="J6:K6"/>
    <mergeCell ref="J31:K31"/>
    <mergeCell ref="M31:N31"/>
    <mergeCell ref="B31:C31"/>
    <mergeCell ref="F31:G31"/>
    <mergeCell ref="P4:R4"/>
    <mergeCell ref="D7:D10"/>
    <mergeCell ref="F6:G6"/>
    <mergeCell ref="H7:H10"/>
    <mergeCell ref="L7:L10"/>
    <mergeCell ref="M6:N6"/>
    <mergeCell ref="B6:C6"/>
  </mergeCells>
  <phoneticPr fontId="3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691E-D20C-4CCD-83FC-7624AE262E42}">
  <sheetPr>
    <pageSetUpPr fitToPage="1"/>
  </sheetPr>
  <dimension ref="B2:AA39"/>
  <sheetViews>
    <sheetView zoomScale="85" zoomScaleNormal="85" zoomScaleSheetLayoutView="85" workbookViewId="0"/>
  </sheetViews>
  <sheetFormatPr defaultRowHeight="15.75" x14ac:dyDescent="0.4"/>
  <cols>
    <col min="1" max="1" width="9" style="1"/>
    <col min="2" max="2" width="11.25" style="1" customWidth="1"/>
    <col min="3" max="3" width="9" style="1"/>
    <col min="4" max="4" width="9.125" style="1" customWidth="1"/>
    <col min="5" max="5" width="9" style="1"/>
    <col min="6" max="6" width="12.375" style="1" customWidth="1"/>
    <col min="7" max="9" width="9" style="1"/>
    <col min="10" max="10" width="12.375" style="1" customWidth="1"/>
    <col min="11" max="16384" width="9" style="1"/>
  </cols>
  <sheetData>
    <row r="2" spans="2:27" ht="24" x14ac:dyDescent="0.4">
      <c r="B2" s="68" t="s">
        <v>76</v>
      </c>
      <c r="C2" s="68"/>
      <c r="D2" s="68"/>
    </row>
    <row r="4" spans="2:27" ht="20.25" thickBot="1" x14ac:dyDescent="0.45">
      <c r="B4" s="1" t="s">
        <v>58</v>
      </c>
      <c r="F4" s="1" t="s">
        <v>65</v>
      </c>
      <c r="J4" s="1" t="s">
        <v>60</v>
      </c>
      <c r="N4" s="83"/>
      <c r="O4" s="83"/>
      <c r="P4" s="83"/>
      <c r="R4" s="83"/>
      <c r="S4" s="83"/>
      <c r="T4" s="83"/>
      <c r="U4" s="23"/>
      <c r="Y4" s="83"/>
      <c r="Z4" s="83"/>
      <c r="AA4" s="22"/>
    </row>
    <row r="5" spans="2:27" x14ac:dyDescent="0.4">
      <c r="B5" s="36" t="s">
        <v>57</v>
      </c>
      <c r="C5" s="70" t="s">
        <v>56</v>
      </c>
      <c r="F5" s="36" t="s">
        <v>57</v>
      </c>
      <c r="G5" s="70" t="s">
        <v>56</v>
      </c>
      <c r="J5" s="36" t="s">
        <v>61</v>
      </c>
      <c r="K5" s="70" t="s">
        <v>56</v>
      </c>
    </row>
    <row r="6" spans="2:27" x14ac:dyDescent="0.4">
      <c r="B6" s="34" t="s">
        <v>39</v>
      </c>
      <c r="C6" s="37">
        <v>1660</v>
      </c>
      <c r="F6" s="34" t="s">
        <v>39</v>
      </c>
      <c r="G6" s="37">
        <v>410</v>
      </c>
      <c r="J6" s="44">
        <v>1</v>
      </c>
      <c r="K6" s="37">
        <v>300</v>
      </c>
    </row>
    <row r="7" spans="2:27" x14ac:dyDescent="0.4">
      <c r="B7" s="34" t="s">
        <v>40</v>
      </c>
      <c r="C7" s="37">
        <v>3320</v>
      </c>
      <c r="F7" s="34" t="s">
        <v>40</v>
      </c>
      <c r="G7" s="37">
        <v>830</v>
      </c>
      <c r="J7" s="44">
        <v>2</v>
      </c>
      <c r="K7" s="37">
        <v>150</v>
      </c>
    </row>
    <row r="8" spans="2:27" x14ac:dyDescent="0.4">
      <c r="B8" s="34" t="s">
        <v>29</v>
      </c>
      <c r="C8" s="37">
        <v>4980</v>
      </c>
      <c r="F8" s="34" t="s">
        <v>29</v>
      </c>
      <c r="G8" s="37">
        <v>1240</v>
      </c>
      <c r="J8" s="44">
        <v>3</v>
      </c>
      <c r="K8" s="37">
        <v>100</v>
      </c>
    </row>
    <row r="9" spans="2:27" x14ac:dyDescent="0.4">
      <c r="B9" s="34" t="s">
        <v>41</v>
      </c>
      <c r="C9" s="38">
        <v>6640</v>
      </c>
      <c r="F9" s="34" t="s">
        <v>41</v>
      </c>
      <c r="G9" s="38">
        <f>G8+410</f>
        <v>1650</v>
      </c>
      <c r="J9" s="44">
        <v>4</v>
      </c>
      <c r="K9" s="38">
        <v>75</v>
      </c>
    </row>
    <row r="10" spans="2:27" x14ac:dyDescent="0.4">
      <c r="B10" s="34" t="s">
        <v>27</v>
      </c>
      <c r="C10" s="38">
        <v>8300</v>
      </c>
      <c r="F10" s="34" t="s">
        <v>27</v>
      </c>
      <c r="G10" s="38">
        <f t="shared" ref="G10:G17" si="0">G9+410</f>
        <v>2060</v>
      </c>
      <c r="J10" s="44">
        <v>5</v>
      </c>
      <c r="K10" s="38">
        <v>60</v>
      </c>
    </row>
    <row r="11" spans="2:27" ht="16.5" thickBot="1" x14ac:dyDescent="0.45">
      <c r="B11" s="34" t="s">
        <v>42</v>
      </c>
      <c r="C11" s="38">
        <v>9960</v>
      </c>
      <c r="F11" s="34" t="s">
        <v>42</v>
      </c>
      <c r="G11" s="38">
        <f t="shared" si="0"/>
        <v>2470</v>
      </c>
      <c r="J11" s="67">
        <v>6</v>
      </c>
      <c r="K11" s="39">
        <v>50</v>
      </c>
    </row>
    <row r="12" spans="2:27" x14ac:dyDescent="0.4">
      <c r="B12" s="34" t="s">
        <v>25</v>
      </c>
      <c r="C12" s="38">
        <v>11620</v>
      </c>
      <c r="F12" s="34" t="s">
        <v>25</v>
      </c>
      <c r="G12" s="38">
        <f t="shared" si="0"/>
        <v>2880</v>
      </c>
      <c r="J12" s="66"/>
      <c r="K12" s="42"/>
    </row>
    <row r="13" spans="2:27" x14ac:dyDescent="0.4">
      <c r="B13" s="34" t="s">
        <v>43</v>
      </c>
      <c r="C13" s="38">
        <v>13280</v>
      </c>
      <c r="F13" s="34" t="s">
        <v>43</v>
      </c>
      <c r="G13" s="38">
        <f t="shared" si="0"/>
        <v>3290</v>
      </c>
      <c r="J13" s="66"/>
      <c r="K13" s="42"/>
    </row>
    <row r="14" spans="2:27" x14ac:dyDescent="0.4">
      <c r="B14" s="34" t="s">
        <v>23</v>
      </c>
      <c r="C14" s="38">
        <v>14940</v>
      </c>
      <c r="F14" s="34" t="s">
        <v>23</v>
      </c>
      <c r="G14" s="38">
        <f t="shared" si="0"/>
        <v>3700</v>
      </c>
      <c r="J14" s="41"/>
      <c r="K14" s="42"/>
    </row>
    <row r="15" spans="2:27" x14ac:dyDescent="0.4">
      <c r="B15" s="34" t="s">
        <v>44</v>
      </c>
      <c r="C15" s="38">
        <v>16600</v>
      </c>
      <c r="F15" s="34" t="s">
        <v>44</v>
      </c>
      <c r="G15" s="38">
        <f t="shared" si="0"/>
        <v>4110</v>
      </c>
      <c r="J15" s="41"/>
      <c r="K15" s="42"/>
    </row>
    <row r="16" spans="2:27" x14ac:dyDescent="0.4">
      <c r="B16" s="34" t="s">
        <v>21</v>
      </c>
      <c r="C16" s="38">
        <v>18260</v>
      </c>
      <c r="F16" s="34" t="s">
        <v>21</v>
      </c>
      <c r="G16" s="38">
        <f t="shared" si="0"/>
        <v>4520</v>
      </c>
      <c r="J16" s="41"/>
      <c r="K16" s="42"/>
    </row>
    <row r="17" spans="2:14" ht="16.5" thickBot="1" x14ac:dyDescent="0.45">
      <c r="B17" s="34" t="s">
        <v>45</v>
      </c>
      <c r="C17" s="38">
        <v>19920</v>
      </c>
      <c r="F17" s="35" t="s">
        <v>45</v>
      </c>
      <c r="G17" s="39">
        <f t="shared" si="0"/>
        <v>4930</v>
      </c>
      <c r="J17" s="41"/>
      <c r="K17" s="42"/>
    </row>
    <row r="18" spans="2:14" x14ac:dyDescent="0.4">
      <c r="B18" s="34" t="s">
        <v>19</v>
      </c>
      <c r="C18" s="38">
        <v>21580</v>
      </c>
      <c r="F18" s="41"/>
      <c r="G18" s="42"/>
      <c r="J18" s="41"/>
      <c r="K18" s="42"/>
    </row>
    <row r="19" spans="2:14" x14ac:dyDescent="0.4">
      <c r="B19" s="34" t="s">
        <v>46</v>
      </c>
      <c r="C19" s="38">
        <v>23240</v>
      </c>
      <c r="F19" s="41"/>
      <c r="G19" s="42"/>
      <c r="J19" s="41"/>
      <c r="K19" s="42"/>
    </row>
    <row r="20" spans="2:14" x14ac:dyDescent="0.4">
      <c r="B20" s="34" t="s">
        <v>17</v>
      </c>
      <c r="C20" s="38">
        <v>24900</v>
      </c>
      <c r="F20" s="41"/>
      <c r="G20" s="42"/>
      <c r="J20" s="41"/>
      <c r="K20" s="42"/>
    </row>
    <row r="21" spans="2:14" x14ac:dyDescent="0.4">
      <c r="B21" s="34" t="s">
        <v>47</v>
      </c>
      <c r="C21" s="38">
        <v>26560</v>
      </c>
      <c r="F21" s="41"/>
      <c r="G21" s="42"/>
      <c r="J21" s="41"/>
      <c r="K21" s="42"/>
      <c r="M21" s="45"/>
      <c r="N21" s="45"/>
    </row>
    <row r="22" spans="2:14" x14ac:dyDescent="0.4">
      <c r="B22" s="34" t="s">
        <v>15</v>
      </c>
      <c r="C22" s="38">
        <v>28220</v>
      </c>
      <c r="F22" s="41"/>
      <c r="G22" s="42"/>
      <c r="J22" s="41"/>
      <c r="K22" s="42"/>
      <c r="M22" s="45"/>
      <c r="N22" s="45"/>
    </row>
    <row r="23" spans="2:14" x14ac:dyDescent="0.4">
      <c r="B23" s="34" t="s">
        <v>48</v>
      </c>
      <c r="C23" s="38">
        <v>29880</v>
      </c>
      <c r="F23" s="41"/>
      <c r="G23" s="42"/>
      <c r="J23" s="41"/>
      <c r="K23" s="42"/>
    </row>
    <row r="24" spans="2:14" x14ac:dyDescent="0.4">
      <c r="B24" s="34" t="s">
        <v>13</v>
      </c>
      <c r="C24" s="38">
        <v>31540</v>
      </c>
      <c r="F24" s="41"/>
      <c r="G24" s="42"/>
      <c r="J24" s="41"/>
      <c r="K24" s="42"/>
    </row>
    <row r="25" spans="2:14" x14ac:dyDescent="0.4">
      <c r="B25" s="34" t="s">
        <v>49</v>
      </c>
      <c r="C25" s="38">
        <v>33200</v>
      </c>
      <c r="F25" s="41"/>
      <c r="G25" s="42"/>
      <c r="J25" s="41"/>
      <c r="K25" s="42"/>
    </row>
    <row r="26" spans="2:14" x14ac:dyDescent="0.4">
      <c r="B26" s="34" t="s">
        <v>11</v>
      </c>
      <c r="C26" s="38">
        <v>34860</v>
      </c>
      <c r="F26" s="41"/>
      <c r="G26" s="42"/>
      <c r="J26" s="41"/>
      <c r="K26" s="42"/>
    </row>
    <row r="27" spans="2:14" x14ac:dyDescent="0.4">
      <c r="B27" s="34" t="s">
        <v>50</v>
      </c>
      <c r="C27" s="38">
        <v>36520</v>
      </c>
      <c r="F27" s="41"/>
      <c r="G27" s="42"/>
      <c r="J27" s="41"/>
      <c r="K27" s="42"/>
    </row>
    <row r="28" spans="2:14" x14ac:dyDescent="0.4">
      <c r="B28" s="34" t="s">
        <v>9</v>
      </c>
      <c r="C28" s="38">
        <v>38180</v>
      </c>
      <c r="F28" s="41"/>
      <c r="G28" s="42"/>
      <c r="J28" s="41"/>
      <c r="K28" s="42"/>
    </row>
    <row r="29" spans="2:14" x14ac:dyDescent="0.4">
      <c r="B29" s="34" t="s">
        <v>51</v>
      </c>
      <c r="C29" s="38">
        <v>39840</v>
      </c>
      <c r="F29" s="41"/>
      <c r="G29" s="42"/>
      <c r="J29" s="41"/>
      <c r="K29" s="42"/>
    </row>
    <row r="30" spans="2:14" x14ac:dyDescent="0.4">
      <c r="B30" s="34" t="s">
        <v>7</v>
      </c>
      <c r="C30" s="38">
        <v>41500</v>
      </c>
      <c r="F30" s="41"/>
      <c r="G30" s="42"/>
      <c r="J30" s="41"/>
      <c r="K30" s="42"/>
    </row>
    <row r="31" spans="2:14" x14ac:dyDescent="0.4">
      <c r="B31" s="34" t="s">
        <v>52</v>
      </c>
      <c r="C31" s="38">
        <v>43160</v>
      </c>
      <c r="F31" s="41"/>
      <c r="G31" s="42"/>
      <c r="J31" s="41"/>
      <c r="K31" s="42"/>
    </row>
    <row r="32" spans="2:14" x14ac:dyDescent="0.4">
      <c r="B32" s="34" t="s">
        <v>5</v>
      </c>
      <c r="C32" s="38">
        <v>44820</v>
      </c>
      <c r="F32" s="41"/>
      <c r="G32" s="42"/>
      <c r="J32" s="41"/>
      <c r="K32" s="42"/>
    </row>
    <row r="33" spans="2:11" x14ac:dyDescent="0.4">
      <c r="B33" s="34" t="s">
        <v>53</v>
      </c>
      <c r="C33" s="38">
        <v>46480</v>
      </c>
      <c r="F33" s="41"/>
      <c r="G33" s="42"/>
      <c r="J33" s="41"/>
      <c r="K33" s="42"/>
    </row>
    <row r="34" spans="2:11" x14ac:dyDescent="0.4">
      <c r="B34" s="34" t="s">
        <v>3</v>
      </c>
      <c r="C34" s="38">
        <v>48140</v>
      </c>
      <c r="F34" s="41"/>
      <c r="G34" s="42"/>
      <c r="J34" s="41"/>
      <c r="K34" s="42"/>
    </row>
    <row r="35" spans="2:11" x14ac:dyDescent="0.4">
      <c r="B35" s="34" t="s">
        <v>54</v>
      </c>
      <c r="C35" s="38">
        <v>49800</v>
      </c>
      <c r="F35" s="41"/>
      <c r="G35" s="42"/>
      <c r="J35" s="41"/>
      <c r="K35" s="42"/>
    </row>
    <row r="36" spans="2:11" x14ac:dyDescent="0.4">
      <c r="B36" s="34" t="s">
        <v>1</v>
      </c>
      <c r="C36" s="38">
        <v>51460</v>
      </c>
      <c r="F36" s="41"/>
      <c r="G36" s="42"/>
      <c r="J36" s="41"/>
      <c r="K36" s="42"/>
    </row>
    <row r="37" spans="2:11" ht="16.5" thickBot="1" x14ac:dyDescent="0.45">
      <c r="B37" s="35" t="s">
        <v>55</v>
      </c>
      <c r="C37" s="39">
        <v>53120</v>
      </c>
      <c r="F37" s="41"/>
      <c r="G37" s="42"/>
      <c r="J37" s="41"/>
      <c r="K37" s="43"/>
    </row>
    <row r="38" spans="2:11" x14ac:dyDescent="0.4">
      <c r="F38" s="41"/>
      <c r="G38" s="41"/>
      <c r="J38" s="41"/>
      <c r="K38" s="41"/>
    </row>
    <row r="39" spans="2:11" x14ac:dyDescent="0.4">
      <c r="F39" s="41"/>
      <c r="G39" s="41"/>
    </row>
  </sheetData>
  <mergeCells count="3">
    <mergeCell ref="N4:P4"/>
    <mergeCell ref="R4:T4"/>
    <mergeCell ref="Y4:Z4"/>
  </mergeCells>
  <phoneticPr fontId="3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3390-589F-4602-8521-7A46D69BB53E}">
  <sheetPr>
    <pageSetUpPr fitToPage="1"/>
  </sheetPr>
  <dimension ref="B2:AK39"/>
  <sheetViews>
    <sheetView view="pageBreakPreview" zoomScale="85" zoomScaleNormal="85" zoomScaleSheetLayoutView="85" workbookViewId="0"/>
  </sheetViews>
  <sheetFormatPr defaultRowHeight="15.75" x14ac:dyDescent="0.4"/>
  <cols>
    <col min="1" max="1" width="9" style="1"/>
    <col min="2" max="2" width="11.5" style="1" bestFit="1" customWidth="1"/>
    <col min="3" max="4" width="9" style="1"/>
    <col min="5" max="5" width="12.375" style="1" customWidth="1"/>
    <col min="6" max="7" width="9" style="1"/>
    <col min="8" max="8" width="12.375" style="1" customWidth="1"/>
    <col min="9" max="10" width="9" style="1"/>
    <col min="11" max="11" width="12.375" style="1" customWidth="1"/>
    <col min="12" max="13" width="9" style="1"/>
    <col min="14" max="14" width="12.375" style="1" customWidth="1"/>
    <col min="15" max="16" width="9" style="1"/>
    <col min="17" max="17" width="12.375" style="1" customWidth="1"/>
    <col min="18" max="19" width="9" style="1"/>
    <col min="20" max="20" width="12.375" style="1" customWidth="1"/>
    <col min="21" max="22" width="9" style="1"/>
    <col min="23" max="23" width="13.75" style="1" customWidth="1"/>
    <col min="24" max="24" width="23.25" style="1" customWidth="1"/>
    <col min="25" max="16384" width="9" style="1"/>
  </cols>
  <sheetData>
    <row r="2" spans="2:37" ht="24" x14ac:dyDescent="0.4">
      <c r="B2" s="68" t="s">
        <v>77</v>
      </c>
    </row>
    <row r="3" spans="2:37" ht="24" x14ac:dyDescent="0.4">
      <c r="B3" s="68"/>
    </row>
    <row r="4" spans="2:37" ht="20.25" thickBot="1" x14ac:dyDescent="0.45">
      <c r="B4" s="1" t="s">
        <v>59</v>
      </c>
      <c r="E4" s="1" t="s">
        <v>62</v>
      </c>
      <c r="H4" s="1" t="s">
        <v>63</v>
      </c>
      <c r="K4" s="1" t="s">
        <v>64</v>
      </c>
      <c r="N4" s="1" t="s">
        <v>66</v>
      </c>
      <c r="Q4" s="1" t="s">
        <v>67</v>
      </c>
      <c r="T4" s="1" t="s">
        <v>60</v>
      </c>
      <c r="X4" s="83"/>
      <c r="Y4" s="83"/>
      <c r="Z4" s="83"/>
      <c r="AB4" s="83"/>
      <c r="AC4" s="83"/>
      <c r="AD4" s="83"/>
      <c r="AE4" s="24"/>
      <c r="AI4" s="83"/>
      <c r="AJ4" s="83"/>
      <c r="AK4" s="22"/>
    </row>
    <row r="5" spans="2:37" x14ac:dyDescent="0.4">
      <c r="B5" s="36" t="s">
        <v>57</v>
      </c>
      <c r="C5" s="70" t="s">
        <v>35</v>
      </c>
      <c r="E5" s="36" t="s">
        <v>57</v>
      </c>
      <c r="F5" s="70" t="s">
        <v>35</v>
      </c>
      <c r="H5" s="36" t="s">
        <v>57</v>
      </c>
      <c r="I5" s="70" t="s">
        <v>35</v>
      </c>
      <c r="K5" s="36" t="s">
        <v>57</v>
      </c>
      <c r="L5" s="70" t="s">
        <v>35</v>
      </c>
      <c r="N5" s="36" t="s">
        <v>57</v>
      </c>
      <c r="O5" s="70" t="s">
        <v>35</v>
      </c>
      <c r="Q5" s="36" t="s">
        <v>57</v>
      </c>
      <c r="R5" s="70" t="s">
        <v>35</v>
      </c>
      <c r="T5" s="36" t="s">
        <v>61</v>
      </c>
      <c r="U5" s="70" t="s">
        <v>35</v>
      </c>
    </row>
    <row r="6" spans="2:37" x14ac:dyDescent="0.4">
      <c r="B6" s="34" t="s">
        <v>37</v>
      </c>
      <c r="C6" s="37">
        <v>1030</v>
      </c>
      <c r="E6" s="34" t="s">
        <v>37</v>
      </c>
      <c r="F6" s="37">
        <v>730</v>
      </c>
      <c r="H6" s="34" t="s">
        <v>37</v>
      </c>
      <c r="I6" s="37">
        <v>570</v>
      </c>
      <c r="K6" s="34" t="s">
        <v>37</v>
      </c>
      <c r="L6" s="37">
        <v>250</v>
      </c>
      <c r="N6" s="34" t="s">
        <v>37</v>
      </c>
      <c r="O6" s="37">
        <v>180</v>
      </c>
      <c r="Q6" s="34" t="s">
        <v>37</v>
      </c>
      <c r="R6" s="37">
        <v>140</v>
      </c>
      <c r="T6" s="44">
        <v>1</v>
      </c>
      <c r="U6" s="37">
        <v>300</v>
      </c>
    </row>
    <row r="7" spans="2:37" x14ac:dyDescent="0.4">
      <c r="B7" s="34" t="s">
        <v>30</v>
      </c>
      <c r="C7" s="37">
        <v>2070</v>
      </c>
      <c r="E7" s="34" t="s">
        <v>30</v>
      </c>
      <c r="F7" s="37">
        <v>1450</v>
      </c>
      <c r="H7" s="34" t="s">
        <v>30</v>
      </c>
      <c r="I7" s="37">
        <v>1140</v>
      </c>
      <c r="K7" s="34" t="s">
        <v>30</v>
      </c>
      <c r="L7" s="37">
        <v>510</v>
      </c>
      <c r="N7" s="34" t="s">
        <v>30</v>
      </c>
      <c r="O7" s="37">
        <v>360</v>
      </c>
      <c r="Q7" s="34" t="s">
        <v>30</v>
      </c>
      <c r="R7" s="37">
        <v>280</v>
      </c>
      <c r="T7" s="44">
        <v>2</v>
      </c>
      <c r="U7" s="37">
        <v>150</v>
      </c>
    </row>
    <row r="8" spans="2:37" x14ac:dyDescent="0.4">
      <c r="B8" s="34" t="s">
        <v>29</v>
      </c>
      <c r="C8" s="37">
        <v>3110</v>
      </c>
      <c r="E8" s="34" t="s">
        <v>29</v>
      </c>
      <c r="F8" s="37">
        <v>2180</v>
      </c>
      <c r="H8" s="34" t="s">
        <v>29</v>
      </c>
      <c r="I8" s="37">
        <v>1720</v>
      </c>
      <c r="K8" s="34" t="s">
        <v>29</v>
      </c>
      <c r="L8" s="37">
        <v>770</v>
      </c>
      <c r="N8" s="34" t="s">
        <v>29</v>
      </c>
      <c r="O8" s="37">
        <v>540</v>
      </c>
      <c r="Q8" s="34" t="s">
        <v>29</v>
      </c>
      <c r="R8" s="37">
        <v>430</v>
      </c>
      <c r="T8" s="44">
        <v>3</v>
      </c>
      <c r="U8" s="37">
        <v>100</v>
      </c>
    </row>
    <row r="9" spans="2:37" x14ac:dyDescent="0.4">
      <c r="B9" s="34" t="s">
        <v>28</v>
      </c>
      <c r="C9" s="38">
        <v>4140</v>
      </c>
      <c r="E9" s="34" t="s">
        <v>28</v>
      </c>
      <c r="F9" s="38">
        <v>2910</v>
      </c>
      <c r="H9" s="34" t="s">
        <v>28</v>
      </c>
      <c r="I9" s="38">
        <v>2290</v>
      </c>
      <c r="K9" s="34" t="s">
        <v>28</v>
      </c>
      <c r="L9" s="38">
        <f>L8+250</f>
        <v>1020</v>
      </c>
      <c r="N9" s="34" t="s">
        <v>28</v>
      </c>
      <c r="O9" s="38">
        <f>O8+180</f>
        <v>720</v>
      </c>
      <c r="Q9" s="34" t="s">
        <v>28</v>
      </c>
      <c r="R9" s="38">
        <f>R8+140</f>
        <v>570</v>
      </c>
      <c r="T9" s="44">
        <v>4</v>
      </c>
      <c r="U9" s="38">
        <v>75</v>
      </c>
    </row>
    <row r="10" spans="2:37" x14ac:dyDescent="0.4">
      <c r="B10" s="34" t="s">
        <v>27</v>
      </c>
      <c r="C10" s="38">
        <v>5170</v>
      </c>
      <c r="E10" s="34" t="s">
        <v>27</v>
      </c>
      <c r="F10" s="38">
        <v>3640</v>
      </c>
      <c r="H10" s="34" t="s">
        <v>27</v>
      </c>
      <c r="I10" s="38">
        <v>2860</v>
      </c>
      <c r="K10" s="34" t="s">
        <v>27</v>
      </c>
      <c r="L10" s="38">
        <f t="shared" ref="L10:L17" si="0">L9+250</f>
        <v>1270</v>
      </c>
      <c r="N10" s="34" t="s">
        <v>27</v>
      </c>
      <c r="O10" s="38">
        <f t="shared" ref="O10:O17" si="1">O9+180</f>
        <v>900</v>
      </c>
      <c r="Q10" s="34" t="s">
        <v>27</v>
      </c>
      <c r="R10" s="38">
        <f t="shared" ref="R10:R17" si="2">R9+140</f>
        <v>710</v>
      </c>
      <c r="T10" s="44">
        <v>5</v>
      </c>
      <c r="U10" s="38">
        <v>60</v>
      </c>
    </row>
    <row r="11" spans="2:37" ht="16.5" thickBot="1" x14ac:dyDescent="0.45">
      <c r="B11" s="34" t="s">
        <v>26</v>
      </c>
      <c r="C11" s="38">
        <v>6200</v>
      </c>
      <c r="E11" s="34" t="s">
        <v>26</v>
      </c>
      <c r="F11" s="38">
        <v>4370</v>
      </c>
      <c r="H11" s="34" t="s">
        <v>26</v>
      </c>
      <c r="I11" s="38">
        <v>3430</v>
      </c>
      <c r="K11" s="34" t="s">
        <v>26</v>
      </c>
      <c r="L11" s="38">
        <f t="shared" si="0"/>
        <v>1520</v>
      </c>
      <c r="N11" s="34" t="s">
        <v>26</v>
      </c>
      <c r="O11" s="38">
        <f t="shared" si="1"/>
        <v>1080</v>
      </c>
      <c r="Q11" s="34" t="s">
        <v>26</v>
      </c>
      <c r="R11" s="38">
        <f t="shared" si="2"/>
        <v>850</v>
      </c>
      <c r="T11" s="67">
        <v>6</v>
      </c>
      <c r="U11" s="39">
        <v>50</v>
      </c>
    </row>
    <row r="12" spans="2:37" x14ac:dyDescent="0.4">
      <c r="B12" s="34" t="s">
        <v>25</v>
      </c>
      <c r="C12" s="38">
        <v>7230</v>
      </c>
      <c r="E12" s="34" t="s">
        <v>25</v>
      </c>
      <c r="F12" s="38">
        <v>5100</v>
      </c>
      <c r="H12" s="34" t="s">
        <v>25</v>
      </c>
      <c r="I12" s="38">
        <v>4000</v>
      </c>
      <c r="K12" s="34" t="s">
        <v>25</v>
      </c>
      <c r="L12" s="38">
        <f t="shared" si="0"/>
        <v>1770</v>
      </c>
      <c r="N12" s="34" t="s">
        <v>25</v>
      </c>
      <c r="O12" s="38">
        <f t="shared" si="1"/>
        <v>1260</v>
      </c>
      <c r="Q12" s="34" t="s">
        <v>25</v>
      </c>
      <c r="R12" s="38">
        <f t="shared" si="2"/>
        <v>990</v>
      </c>
      <c r="T12" s="66"/>
      <c r="U12" s="42"/>
    </row>
    <row r="13" spans="2:37" x14ac:dyDescent="0.4">
      <c r="B13" s="34" t="s">
        <v>24</v>
      </c>
      <c r="C13" s="38">
        <v>8260</v>
      </c>
      <c r="E13" s="34" t="s">
        <v>24</v>
      </c>
      <c r="F13" s="38">
        <v>5830</v>
      </c>
      <c r="H13" s="34" t="s">
        <v>24</v>
      </c>
      <c r="I13" s="38">
        <v>4570</v>
      </c>
      <c r="K13" s="34" t="s">
        <v>24</v>
      </c>
      <c r="L13" s="38">
        <f t="shared" si="0"/>
        <v>2020</v>
      </c>
      <c r="N13" s="34" t="s">
        <v>24</v>
      </c>
      <c r="O13" s="38">
        <f t="shared" si="1"/>
        <v>1440</v>
      </c>
      <c r="Q13" s="34" t="s">
        <v>24</v>
      </c>
      <c r="R13" s="38">
        <f t="shared" si="2"/>
        <v>1130</v>
      </c>
      <c r="T13" s="66"/>
      <c r="U13" s="42"/>
    </row>
    <row r="14" spans="2:37" x14ac:dyDescent="0.4">
      <c r="B14" s="34" t="s">
        <v>23</v>
      </c>
      <c r="C14" s="38">
        <v>9290</v>
      </c>
      <c r="E14" s="34" t="s">
        <v>23</v>
      </c>
      <c r="F14" s="38">
        <v>6560</v>
      </c>
      <c r="H14" s="34" t="s">
        <v>23</v>
      </c>
      <c r="I14" s="38">
        <v>5140</v>
      </c>
      <c r="K14" s="34" t="s">
        <v>23</v>
      </c>
      <c r="L14" s="38">
        <f t="shared" si="0"/>
        <v>2270</v>
      </c>
      <c r="N14" s="34" t="s">
        <v>23</v>
      </c>
      <c r="O14" s="38">
        <f t="shared" si="1"/>
        <v>1620</v>
      </c>
      <c r="Q14" s="34" t="s">
        <v>23</v>
      </c>
      <c r="R14" s="38">
        <f t="shared" si="2"/>
        <v>1270</v>
      </c>
      <c r="T14" s="41"/>
      <c r="U14" s="42"/>
    </row>
    <row r="15" spans="2:37" x14ac:dyDescent="0.4">
      <c r="B15" s="34" t="s">
        <v>22</v>
      </c>
      <c r="C15" s="38">
        <v>10320</v>
      </c>
      <c r="E15" s="34" t="s">
        <v>22</v>
      </c>
      <c r="F15" s="38">
        <v>7290</v>
      </c>
      <c r="H15" s="34" t="s">
        <v>22</v>
      </c>
      <c r="I15" s="38">
        <v>5710</v>
      </c>
      <c r="K15" s="34" t="s">
        <v>22</v>
      </c>
      <c r="L15" s="38">
        <f t="shared" si="0"/>
        <v>2520</v>
      </c>
      <c r="N15" s="34" t="s">
        <v>22</v>
      </c>
      <c r="O15" s="38">
        <f t="shared" si="1"/>
        <v>1800</v>
      </c>
      <c r="Q15" s="34" t="s">
        <v>22</v>
      </c>
      <c r="R15" s="38">
        <f t="shared" si="2"/>
        <v>1410</v>
      </c>
      <c r="T15" s="41"/>
      <c r="U15" s="42"/>
    </row>
    <row r="16" spans="2:37" x14ac:dyDescent="0.4">
      <c r="B16" s="34" t="s">
        <v>21</v>
      </c>
      <c r="C16" s="38">
        <v>11350</v>
      </c>
      <c r="E16" s="34" t="s">
        <v>21</v>
      </c>
      <c r="F16" s="38">
        <v>8020</v>
      </c>
      <c r="H16" s="34" t="s">
        <v>21</v>
      </c>
      <c r="I16" s="38">
        <v>6280</v>
      </c>
      <c r="K16" s="34" t="s">
        <v>21</v>
      </c>
      <c r="L16" s="38">
        <f t="shared" si="0"/>
        <v>2770</v>
      </c>
      <c r="N16" s="34" t="s">
        <v>21</v>
      </c>
      <c r="O16" s="38">
        <f t="shared" si="1"/>
        <v>1980</v>
      </c>
      <c r="Q16" s="34" t="s">
        <v>21</v>
      </c>
      <c r="R16" s="38">
        <f t="shared" si="2"/>
        <v>1550</v>
      </c>
      <c r="T16" s="41"/>
      <c r="U16" s="42"/>
    </row>
    <row r="17" spans="2:24" ht="16.5" thickBot="1" x14ac:dyDescent="0.45">
      <c r="B17" s="34" t="s">
        <v>20</v>
      </c>
      <c r="C17" s="38">
        <v>12380</v>
      </c>
      <c r="E17" s="34" t="s">
        <v>20</v>
      </c>
      <c r="F17" s="38">
        <v>8750</v>
      </c>
      <c r="H17" s="34" t="s">
        <v>20</v>
      </c>
      <c r="I17" s="38">
        <v>6850</v>
      </c>
      <c r="K17" s="35" t="s">
        <v>20</v>
      </c>
      <c r="L17" s="39">
        <f t="shared" si="0"/>
        <v>3020</v>
      </c>
      <c r="N17" s="35" t="s">
        <v>20</v>
      </c>
      <c r="O17" s="39">
        <f t="shared" si="1"/>
        <v>2160</v>
      </c>
      <c r="Q17" s="35" t="s">
        <v>20</v>
      </c>
      <c r="R17" s="39">
        <f t="shared" si="2"/>
        <v>1690</v>
      </c>
      <c r="T17" s="41"/>
      <c r="U17" s="42"/>
    </row>
    <row r="18" spans="2:24" x14ac:dyDescent="0.4">
      <c r="B18" s="34" t="s">
        <v>19</v>
      </c>
      <c r="C18" s="38">
        <v>13410</v>
      </c>
      <c r="E18" s="34" t="s">
        <v>19</v>
      </c>
      <c r="F18" s="38">
        <v>9480</v>
      </c>
      <c r="H18" s="34" t="s">
        <v>19</v>
      </c>
      <c r="I18" s="38">
        <v>7420</v>
      </c>
      <c r="K18" s="41"/>
      <c r="L18" s="42"/>
      <c r="M18" s="41"/>
      <c r="N18" s="41"/>
      <c r="O18" s="42"/>
      <c r="P18" s="41"/>
      <c r="Q18" s="41"/>
      <c r="R18" s="42"/>
      <c r="T18" s="41"/>
      <c r="U18" s="42"/>
    </row>
    <row r="19" spans="2:24" x14ac:dyDescent="0.4">
      <c r="B19" s="34" t="s">
        <v>18</v>
      </c>
      <c r="C19" s="38">
        <v>14440</v>
      </c>
      <c r="E19" s="34" t="s">
        <v>18</v>
      </c>
      <c r="F19" s="38">
        <v>10210</v>
      </c>
      <c r="H19" s="34" t="s">
        <v>18</v>
      </c>
      <c r="I19" s="38">
        <v>7990</v>
      </c>
      <c r="K19" s="41"/>
      <c r="L19" s="42"/>
      <c r="M19" s="41"/>
      <c r="N19" s="41"/>
      <c r="O19" s="42"/>
      <c r="P19" s="41"/>
      <c r="Q19" s="41"/>
      <c r="R19" s="42"/>
      <c r="T19" s="41"/>
      <c r="U19" s="42"/>
    </row>
    <row r="20" spans="2:24" x14ac:dyDescent="0.4">
      <c r="B20" s="34" t="s">
        <v>17</v>
      </c>
      <c r="C20" s="38">
        <v>15470</v>
      </c>
      <c r="E20" s="34" t="s">
        <v>17</v>
      </c>
      <c r="F20" s="38">
        <v>10940</v>
      </c>
      <c r="H20" s="34" t="s">
        <v>17</v>
      </c>
      <c r="I20" s="38">
        <v>8560</v>
      </c>
      <c r="K20" s="41"/>
      <c r="L20" s="42"/>
      <c r="M20" s="41"/>
      <c r="N20" s="41"/>
      <c r="O20" s="42"/>
      <c r="P20" s="41"/>
      <c r="Q20" s="41"/>
      <c r="R20" s="42"/>
      <c r="T20" s="41"/>
      <c r="U20" s="42"/>
    </row>
    <row r="21" spans="2:24" x14ac:dyDescent="0.4">
      <c r="B21" s="34" t="s">
        <v>16</v>
      </c>
      <c r="C21" s="38">
        <v>16500</v>
      </c>
      <c r="E21" s="34" t="s">
        <v>16</v>
      </c>
      <c r="F21" s="38">
        <v>11670</v>
      </c>
      <c r="H21" s="34" t="s">
        <v>16</v>
      </c>
      <c r="I21" s="38">
        <v>9130</v>
      </c>
      <c r="K21" s="41"/>
      <c r="L21" s="42"/>
      <c r="M21" s="41"/>
      <c r="N21" s="41"/>
      <c r="O21" s="42"/>
      <c r="P21" s="41"/>
      <c r="Q21" s="41"/>
      <c r="R21" s="42"/>
      <c r="T21" s="41"/>
      <c r="U21" s="42"/>
    </row>
    <row r="22" spans="2:24" x14ac:dyDescent="0.4">
      <c r="B22" s="34" t="s">
        <v>15</v>
      </c>
      <c r="C22" s="38">
        <v>17530</v>
      </c>
      <c r="E22" s="34" t="s">
        <v>15</v>
      </c>
      <c r="F22" s="38">
        <v>12400</v>
      </c>
      <c r="H22" s="34" t="s">
        <v>15</v>
      </c>
      <c r="I22" s="38">
        <v>9700</v>
      </c>
      <c r="K22" s="41"/>
      <c r="L22" s="42"/>
      <c r="M22" s="41"/>
      <c r="N22" s="41"/>
      <c r="O22" s="42"/>
      <c r="P22" s="41"/>
      <c r="Q22" s="41"/>
      <c r="R22" s="42"/>
      <c r="T22" s="41"/>
      <c r="U22" s="42"/>
      <c r="W22" s="41"/>
      <c r="X22" s="41"/>
    </row>
    <row r="23" spans="2:24" x14ac:dyDescent="0.4">
      <c r="B23" s="34" t="s">
        <v>14</v>
      </c>
      <c r="C23" s="38">
        <v>18560</v>
      </c>
      <c r="E23" s="34" t="s">
        <v>14</v>
      </c>
      <c r="F23" s="38">
        <v>13130</v>
      </c>
      <c r="H23" s="34" t="s">
        <v>14</v>
      </c>
      <c r="I23" s="38">
        <v>10270</v>
      </c>
      <c r="K23" s="41"/>
      <c r="L23" s="42"/>
      <c r="M23" s="41"/>
      <c r="N23" s="41"/>
      <c r="O23" s="42"/>
      <c r="P23" s="41"/>
      <c r="Q23" s="41"/>
      <c r="R23" s="42"/>
      <c r="T23" s="41"/>
      <c r="U23" s="42"/>
      <c r="W23" s="71"/>
      <c r="X23" s="71"/>
    </row>
    <row r="24" spans="2:24" x14ac:dyDescent="0.4">
      <c r="B24" s="34" t="s">
        <v>13</v>
      </c>
      <c r="C24" s="38">
        <v>19590</v>
      </c>
      <c r="E24" s="34" t="s">
        <v>13</v>
      </c>
      <c r="F24" s="38">
        <v>13860</v>
      </c>
      <c r="H24" s="34" t="s">
        <v>13</v>
      </c>
      <c r="I24" s="38">
        <v>10840</v>
      </c>
      <c r="K24" s="41"/>
      <c r="L24" s="42"/>
      <c r="M24" s="41"/>
      <c r="N24" s="41"/>
      <c r="O24" s="42"/>
      <c r="P24" s="41"/>
      <c r="Q24" s="41"/>
      <c r="R24" s="42"/>
      <c r="T24" s="41"/>
      <c r="U24" s="42"/>
      <c r="W24" s="71"/>
      <c r="X24" s="71"/>
    </row>
    <row r="25" spans="2:24" x14ac:dyDescent="0.4">
      <c r="B25" s="34" t="s">
        <v>12</v>
      </c>
      <c r="C25" s="38">
        <v>20620</v>
      </c>
      <c r="E25" s="34" t="s">
        <v>12</v>
      </c>
      <c r="F25" s="38">
        <v>14590</v>
      </c>
      <c r="H25" s="34" t="s">
        <v>12</v>
      </c>
      <c r="I25" s="38">
        <v>11410</v>
      </c>
      <c r="K25" s="41"/>
      <c r="L25" s="42"/>
      <c r="M25" s="41"/>
      <c r="N25" s="41"/>
      <c r="O25" s="42"/>
      <c r="P25" s="41"/>
      <c r="Q25" s="41"/>
      <c r="R25" s="42"/>
      <c r="T25" s="41"/>
      <c r="U25" s="42"/>
      <c r="W25" s="41"/>
      <c r="X25" s="41"/>
    </row>
    <row r="26" spans="2:24" x14ac:dyDescent="0.4">
      <c r="B26" s="34" t="s">
        <v>11</v>
      </c>
      <c r="C26" s="38">
        <v>21650</v>
      </c>
      <c r="E26" s="34" t="s">
        <v>11</v>
      </c>
      <c r="F26" s="38">
        <v>15320</v>
      </c>
      <c r="H26" s="34" t="s">
        <v>11</v>
      </c>
      <c r="I26" s="38">
        <v>11980</v>
      </c>
      <c r="K26" s="41"/>
      <c r="L26" s="42"/>
      <c r="M26" s="41"/>
      <c r="N26" s="41"/>
      <c r="O26" s="42"/>
      <c r="P26" s="41"/>
      <c r="Q26" s="41"/>
      <c r="R26" s="42"/>
      <c r="T26" s="41"/>
      <c r="U26" s="42"/>
      <c r="W26" s="41"/>
      <c r="X26" s="41"/>
    </row>
    <row r="27" spans="2:24" x14ac:dyDescent="0.4">
      <c r="B27" s="34" t="s">
        <v>10</v>
      </c>
      <c r="C27" s="38">
        <v>22680</v>
      </c>
      <c r="E27" s="34" t="s">
        <v>10</v>
      </c>
      <c r="F27" s="38">
        <v>16050</v>
      </c>
      <c r="H27" s="34" t="s">
        <v>10</v>
      </c>
      <c r="I27" s="38">
        <v>12550</v>
      </c>
      <c r="K27" s="41"/>
      <c r="L27" s="42"/>
      <c r="M27" s="41"/>
      <c r="N27" s="41"/>
      <c r="O27" s="42"/>
      <c r="P27" s="41"/>
      <c r="Q27" s="41"/>
      <c r="R27" s="42"/>
      <c r="T27" s="41"/>
      <c r="U27" s="42"/>
      <c r="W27" s="41"/>
      <c r="X27" s="41"/>
    </row>
    <row r="28" spans="2:24" x14ac:dyDescent="0.4">
      <c r="B28" s="34" t="s">
        <v>9</v>
      </c>
      <c r="C28" s="38">
        <v>23710</v>
      </c>
      <c r="E28" s="34" t="s">
        <v>9</v>
      </c>
      <c r="F28" s="38">
        <v>16780</v>
      </c>
      <c r="H28" s="34" t="s">
        <v>9</v>
      </c>
      <c r="I28" s="38">
        <v>13120</v>
      </c>
      <c r="K28" s="41"/>
      <c r="L28" s="42"/>
      <c r="M28" s="41"/>
      <c r="N28" s="41"/>
      <c r="O28" s="42"/>
      <c r="P28" s="41"/>
      <c r="Q28" s="41"/>
      <c r="R28" s="42"/>
      <c r="T28" s="41"/>
      <c r="U28" s="42"/>
      <c r="W28" s="41"/>
      <c r="X28" s="41"/>
    </row>
    <row r="29" spans="2:24" x14ac:dyDescent="0.4">
      <c r="B29" s="34" t="s">
        <v>8</v>
      </c>
      <c r="C29" s="38">
        <v>24740</v>
      </c>
      <c r="E29" s="34" t="s">
        <v>8</v>
      </c>
      <c r="F29" s="38">
        <v>17510</v>
      </c>
      <c r="H29" s="34" t="s">
        <v>8</v>
      </c>
      <c r="I29" s="38">
        <v>13690</v>
      </c>
      <c r="K29" s="41"/>
      <c r="L29" s="42"/>
      <c r="M29" s="41"/>
      <c r="N29" s="41"/>
      <c r="O29" s="42"/>
      <c r="P29" s="41"/>
      <c r="Q29" s="41"/>
      <c r="R29" s="42"/>
      <c r="T29" s="41"/>
      <c r="U29" s="42"/>
    </row>
    <row r="30" spans="2:24" x14ac:dyDescent="0.4">
      <c r="B30" s="34" t="s">
        <v>7</v>
      </c>
      <c r="C30" s="38">
        <v>25770</v>
      </c>
      <c r="E30" s="34" t="s">
        <v>7</v>
      </c>
      <c r="F30" s="38">
        <v>18240</v>
      </c>
      <c r="H30" s="34" t="s">
        <v>7</v>
      </c>
      <c r="I30" s="38">
        <v>14260</v>
      </c>
      <c r="K30" s="41"/>
      <c r="L30" s="42"/>
      <c r="M30" s="41"/>
      <c r="N30" s="41"/>
      <c r="O30" s="42"/>
      <c r="P30" s="41"/>
      <c r="Q30" s="41"/>
      <c r="R30" s="42"/>
      <c r="T30" s="41"/>
      <c r="U30" s="42"/>
    </row>
    <row r="31" spans="2:24" x14ac:dyDescent="0.4">
      <c r="B31" s="34" t="s">
        <v>6</v>
      </c>
      <c r="C31" s="38">
        <v>26800</v>
      </c>
      <c r="E31" s="34" t="s">
        <v>6</v>
      </c>
      <c r="F31" s="38">
        <v>18970</v>
      </c>
      <c r="H31" s="34" t="s">
        <v>6</v>
      </c>
      <c r="I31" s="38">
        <v>14830</v>
      </c>
      <c r="K31" s="41"/>
      <c r="L31" s="42"/>
      <c r="M31" s="41"/>
      <c r="N31" s="41"/>
      <c r="O31" s="42"/>
      <c r="P31" s="41"/>
      <c r="Q31" s="41"/>
      <c r="R31" s="42"/>
      <c r="T31" s="41"/>
      <c r="U31" s="42"/>
    </row>
    <row r="32" spans="2:24" x14ac:dyDescent="0.4">
      <c r="B32" s="34" t="s">
        <v>5</v>
      </c>
      <c r="C32" s="38">
        <v>27830</v>
      </c>
      <c r="E32" s="34" t="s">
        <v>5</v>
      </c>
      <c r="F32" s="38">
        <v>19700</v>
      </c>
      <c r="H32" s="34" t="s">
        <v>5</v>
      </c>
      <c r="I32" s="38">
        <v>15400</v>
      </c>
      <c r="K32" s="41"/>
      <c r="L32" s="42"/>
      <c r="M32" s="41"/>
      <c r="N32" s="41"/>
      <c r="O32" s="42"/>
      <c r="P32" s="41"/>
      <c r="Q32" s="41"/>
      <c r="R32" s="42"/>
      <c r="T32" s="41"/>
      <c r="U32" s="42"/>
    </row>
    <row r="33" spans="2:21" x14ac:dyDescent="0.4">
      <c r="B33" s="34" t="s">
        <v>4</v>
      </c>
      <c r="C33" s="38">
        <v>28860</v>
      </c>
      <c r="E33" s="34" t="s">
        <v>4</v>
      </c>
      <c r="F33" s="38">
        <v>20430</v>
      </c>
      <c r="H33" s="34" t="s">
        <v>4</v>
      </c>
      <c r="I33" s="38">
        <v>15970</v>
      </c>
      <c r="K33" s="41"/>
      <c r="L33" s="42"/>
      <c r="M33" s="41"/>
      <c r="N33" s="41"/>
      <c r="O33" s="42"/>
      <c r="P33" s="41"/>
      <c r="Q33" s="41"/>
      <c r="R33" s="42"/>
      <c r="T33" s="41"/>
      <c r="U33" s="42"/>
    </row>
    <row r="34" spans="2:21" x14ac:dyDescent="0.4">
      <c r="B34" s="34" t="s">
        <v>3</v>
      </c>
      <c r="C34" s="38">
        <v>29890</v>
      </c>
      <c r="E34" s="34" t="s">
        <v>3</v>
      </c>
      <c r="F34" s="38">
        <v>21160</v>
      </c>
      <c r="H34" s="34" t="s">
        <v>3</v>
      </c>
      <c r="I34" s="38">
        <v>16540</v>
      </c>
      <c r="K34" s="41"/>
      <c r="L34" s="42"/>
      <c r="M34" s="41"/>
      <c r="N34" s="41"/>
      <c r="O34" s="42"/>
      <c r="P34" s="41"/>
      <c r="Q34" s="41"/>
      <c r="R34" s="42"/>
      <c r="T34" s="41"/>
      <c r="U34" s="42"/>
    </row>
    <row r="35" spans="2:21" x14ac:dyDescent="0.4">
      <c r="B35" s="34" t="s">
        <v>2</v>
      </c>
      <c r="C35" s="38">
        <v>30920</v>
      </c>
      <c r="E35" s="34" t="s">
        <v>2</v>
      </c>
      <c r="F35" s="38">
        <v>21890</v>
      </c>
      <c r="H35" s="34" t="s">
        <v>2</v>
      </c>
      <c r="I35" s="38">
        <v>17110</v>
      </c>
      <c r="K35" s="41"/>
      <c r="L35" s="42"/>
      <c r="M35" s="41"/>
      <c r="N35" s="41"/>
      <c r="O35" s="42"/>
      <c r="P35" s="41"/>
      <c r="Q35" s="41"/>
      <c r="R35" s="42"/>
      <c r="T35" s="41"/>
      <c r="U35" s="42"/>
    </row>
    <row r="36" spans="2:21" x14ac:dyDescent="0.4">
      <c r="B36" s="34" t="s">
        <v>1</v>
      </c>
      <c r="C36" s="38">
        <v>31950</v>
      </c>
      <c r="E36" s="34" t="s">
        <v>1</v>
      </c>
      <c r="F36" s="38">
        <v>22620</v>
      </c>
      <c r="H36" s="34" t="s">
        <v>1</v>
      </c>
      <c r="I36" s="38">
        <v>17680</v>
      </c>
      <c r="K36" s="41"/>
      <c r="L36" s="42"/>
      <c r="M36" s="41"/>
      <c r="N36" s="41"/>
      <c r="O36" s="42"/>
      <c r="P36" s="41"/>
      <c r="Q36" s="41"/>
      <c r="R36" s="42"/>
      <c r="T36" s="41"/>
      <c r="U36" s="42"/>
    </row>
    <row r="37" spans="2:21" ht="16.5" thickBot="1" x14ac:dyDescent="0.45">
      <c r="B37" s="35" t="s">
        <v>0</v>
      </c>
      <c r="C37" s="39">
        <v>32980</v>
      </c>
      <c r="E37" s="35" t="s">
        <v>0</v>
      </c>
      <c r="F37" s="40">
        <v>23350</v>
      </c>
      <c r="H37" s="35" t="s">
        <v>0</v>
      </c>
      <c r="I37" s="39">
        <v>18250</v>
      </c>
      <c r="K37" s="41"/>
      <c r="L37" s="43"/>
      <c r="M37" s="41"/>
      <c r="N37" s="41"/>
      <c r="O37" s="43"/>
      <c r="P37" s="41"/>
      <c r="Q37" s="41"/>
      <c r="R37" s="43"/>
      <c r="T37" s="41"/>
      <c r="U37" s="43"/>
    </row>
    <row r="38" spans="2:21" x14ac:dyDescent="0.4">
      <c r="K38" s="41"/>
      <c r="L38" s="41"/>
      <c r="M38" s="41"/>
      <c r="N38" s="41"/>
      <c r="O38" s="41"/>
      <c r="P38" s="41"/>
      <c r="Q38" s="41"/>
      <c r="R38" s="41"/>
      <c r="T38" s="41"/>
      <c r="U38" s="41"/>
    </row>
    <row r="39" spans="2:21" x14ac:dyDescent="0.4">
      <c r="K39" s="41"/>
      <c r="L39" s="41"/>
      <c r="M39" s="41"/>
      <c r="N39" s="41"/>
      <c r="O39" s="41"/>
      <c r="P39" s="41"/>
      <c r="Q39" s="41"/>
      <c r="R39" s="41"/>
    </row>
  </sheetData>
  <mergeCells count="3">
    <mergeCell ref="X4:Z4"/>
    <mergeCell ref="AB4:AD4"/>
    <mergeCell ref="AI4:AJ4"/>
  </mergeCells>
  <phoneticPr fontId="3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日中一時</vt:lpstr>
      <vt:lpstr>移動支援（身体あり）</vt:lpstr>
      <vt:lpstr>移動支援（身体なし）</vt:lpstr>
      <vt:lpstr>'移動支援（身体あり）'!Print_Area</vt:lpstr>
      <vt:lpstr>'移動支援（身体なし）'!Print_Area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2025-07-08T04:25:23Z</cp:lastPrinted>
  <dcterms:created xsi:type="dcterms:W3CDTF">2025-05-21T01:55:00Z</dcterms:created>
  <dcterms:modified xsi:type="dcterms:W3CDTF">2025-07-08T04:26:10Z</dcterms:modified>
</cp:coreProperties>
</file>