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U:\99d_子ども家庭支援センター事業別\2025年度\040-子ども家庭支援センター\040-子育て支援\060-子ども食堂\15784_補助金交付（変更）申請書、交付決定通知、実績報告書、確定通知等_５年\HP掲載用\"/>
    </mc:Choice>
  </mc:AlternateContent>
  <xr:revisionPtr revIDLastSave="0" documentId="8_{E759D1A0-C416-4842-B593-E92D16EFA425}" xr6:coauthVersionLast="47" xr6:coauthVersionMax="47" xr10:uidLastSave="{00000000-0000-0000-0000-000000000000}"/>
  <bookViews>
    <workbookView xWindow="390" yWindow="390" windowWidth="26955" windowHeight="15000" tabRatio="779" xr2:uid="{00000000-000D-0000-FFFF-FFFF00000000}"/>
  </bookViews>
  <sheets>
    <sheet name="作成手順書" sheetId="113" r:id="rId1"/>
    <sheet name="提出書類チェックリスト" sheetId="126" r:id="rId2"/>
    <sheet name="交付申請書" sheetId="107" r:id="rId3"/>
    <sheet name="計画書" sheetId="101" r:id="rId4"/>
    <sheet name="所要額内訳書" sheetId="99" r:id="rId5"/>
    <sheet name="支出収入計算表（子ども食堂）" sheetId="118" r:id="rId6"/>
    <sheet name="支出収入計算表（配食・宅食）" sheetId="117" r:id="rId7"/>
    <sheet name="支出収入計算表（支援拡充）" sheetId="122" r:id="rId8"/>
    <sheet name="別表「補助対象経費」" sheetId="120" r:id="rId9"/>
    <sheet name="【記入例】交付申請書" sheetId="123" r:id="rId10"/>
    <sheet name="【記入例】計画書" sheetId="112" r:id="rId11"/>
    <sheet name="【記入例】所要額内訳書" sheetId="124" r:id="rId12"/>
    <sheet name="【記入例】支出収入計算表" sheetId="119" r:id="rId13"/>
    <sheet name="【記入例】支出収入計算表（支援拡充）" sheetId="125" r:id="rId14"/>
  </sheets>
  <definedNames>
    <definedName name="【記入例】" localSheetId="10">#REF!</definedName>
    <definedName name="【記入例】" localSheetId="9">#REF!</definedName>
    <definedName name="【記入例】" localSheetId="12">#REF!</definedName>
    <definedName name="【記入例】" localSheetId="13">#REF!</definedName>
    <definedName name="【記入例】" localSheetId="11">#REF!</definedName>
    <definedName name="【記入例】" localSheetId="5">#REF!</definedName>
    <definedName name="【記入例】" localSheetId="7">#REF!</definedName>
    <definedName name="【記入例】" localSheetId="6">#REF!</definedName>
    <definedName name="【記入例】">#REF!</definedName>
    <definedName name="_xlnm.Print_Area" localSheetId="10">【記入例】計画書!$A$1:$S$50</definedName>
    <definedName name="_xlnm.Print_Area" localSheetId="9">【記入例】交付申請書!$A$1:$P$50</definedName>
    <definedName name="_xlnm.Print_Area" localSheetId="12">【記入例】支出収入計算表!$A$1:$O$56</definedName>
    <definedName name="_xlnm.Print_Area" localSheetId="13">'【記入例】支出収入計算表（支援拡充）'!$A$1:$J$25</definedName>
    <definedName name="_xlnm.Print_Area" localSheetId="11">【記入例】所要額内訳書!$A$1:$R$47</definedName>
    <definedName name="_xlnm.Print_Area" localSheetId="3">計画書!$A$1:$S$50</definedName>
    <definedName name="_xlnm.Print_Area" localSheetId="2">交付申請書!$A$1:$P$44</definedName>
    <definedName name="_xlnm.Print_Area" localSheetId="0">作成手順書!$A$1:$Q$64</definedName>
    <definedName name="_xlnm.Print_Area" localSheetId="5">'支出収入計算表（子ども食堂）'!$A$1:$O$43</definedName>
    <definedName name="_xlnm.Print_Area" localSheetId="7">'支出収入計算表（支援拡充）'!$A$1:$J$25</definedName>
    <definedName name="_xlnm.Print_Area" localSheetId="6">'支出収入計算表（配食・宅食）'!$A$1:$O$43</definedName>
    <definedName name="_xlnm.Print_Area" localSheetId="4">所要額内訳書!$A$1:$R$47</definedName>
    <definedName name="_xlnm.Print_Area" localSheetId="1">提出書類チェックリスト!$B$2:$L$34</definedName>
    <definedName name="_xlnm.Print_Area" localSheetId="8">別表「補助対象経費」!$A$1:$P$9</definedName>
    <definedName name="あ" localSheetId="10">#REF!,#REF!</definedName>
    <definedName name="あ" localSheetId="9">#REF!,#REF!</definedName>
    <definedName name="あ" localSheetId="12">#REF!,#REF!</definedName>
    <definedName name="あ" localSheetId="13">#REF!,#REF!</definedName>
    <definedName name="あ" localSheetId="11">#REF!,#REF!</definedName>
    <definedName name="あ" localSheetId="5">#REF!,#REF!</definedName>
    <definedName name="あ" localSheetId="7">#REF!,#REF!</definedName>
    <definedName name="あ" localSheetId="6">#REF!,#REF!</definedName>
    <definedName name="あ">#REF!,#REF!</definedName>
    <definedName name="記入例" localSheetId="10">#REF!</definedName>
    <definedName name="記入例" localSheetId="9">#REF!</definedName>
    <definedName name="記入例" localSheetId="12">#REF!</definedName>
    <definedName name="記入例" localSheetId="13">#REF!</definedName>
    <definedName name="記入例" localSheetId="11">#REF!</definedName>
    <definedName name="記入例" localSheetId="5">#REF!</definedName>
    <definedName name="記入例" localSheetId="7">#REF!</definedName>
    <definedName name="記入例" localSheetId="6">#REF!</definedName>
    <definedName name="記入例">#REF!</definedName>
    <definedName name="記入例①" localSheetId="10">#REF!</definedName>
    <definedName name="記入例①" localSheetId="9">#REF!</definedName>
    <definedName name="記入例①" localSheetId="12">#REF!</definedName>
    <definedName name="記入例①" localSheetId="13">#REF!</definedName>
    <definedName name="記入例①" localSheetId="11">#REF!</definedName>
    <definedName name="記入例①" localSheetId="5">#REF!</definedName>
    <definedName name="記入例①" localSheetId="7">#REF!</definedName>
    <definedName name="記入例①" localSheetId="6">#REF!</definedName>
    <definedName name="記入例①">#REF!</definedName>
    <definedName name="記入例②" localSheetId="10">#REF!</definedName>
    <definedName name="記入例②" localSheetId="9">#REF!</definedName>
    <definedName name="記入例②" localSheetId="12">#REF!</definedName>
    <definedName name="記入例②" localSheetId="13">#REF!</definedName>
    <definedName name="記入例②" localSheetId="11">#REF!</definedName>
    <definedName name="記入例②" localSheetId="5">#REF!</definedName>
    <definedName name="記入例②" localSheetId="7">#REF!</definedName>
    <definedName name="記入例②" localSheetId="6">#REF!</definedName>
    <definedName name="記入例②">#REF!</definedName>
    <definedName name="区分①" localSheetId="10">#REF!</definedName>
    <definedName name="区分①" localSheetId="9">#REF!</definedName>
    <definedName name="区分①" localSheetId="12">#REF!</definedName>
    <definedName name="区分①" localSheetId="13">#REF!</definedName>
    <definedName name="区分①" localSheetId="11">#REF!</definedName>
    <definedName name="区分①" localSheetId="5">#REF!</definedName>
    <definedName name="区分①" localSheetId="7">#REF!</definedName>
    <definedName name="区分①" localSheetId="6">#REF!</definedName>
    <definedName name="区分①" localSheetId="4">#REF!</definedName>
    <definedName name="区分①">#REF!</definedName>
    <definedName name="区分②の１" localSheetId="10">#REF!</definedName>
    <definedName name="区分②の１" localSheetId="9">#REF!</definedName>
    <definedName name="区分②の１" localSheetId="12">#REF!</definedName>
    <definedName name="区分②の１" localSheetId="13">#REF!</definedName>
    <definedName name="区分②の１" localSheetId="11">#REF!</definedName>
    <definedName name="区分②の１" localSheetId="5">#REF!</definedName>
    <definedName name="区分②の１" localSheetId="7">#REF!</definedName>
    <definedName name="区分②の１" localSheetId="6">#REF!</definedName>
    <definedName name="区分②の１" localSheetId="4">#REF!</definedName>
    <definedName name="区分②の１">#REF!</definedName>
    <definedName name="区分②の２" localSheetId="10">#REF!</definedName>
    <definedName name="区分②の２" localSheetId="9">#REF!</definedName>
    <definedName name="区分②の２" localSheetId="12">#REF!</definedName>
    <definedName name="区分②の２" localSheetId="13">#REF!</definedName>
    <definedName name="区分②の２" localSheetId="11">#REF!</definedName>
    <definedName name="区分②の２" localSheetId="5">#REF!</definedName>
    <definedName name="区分②の２" localSheetId="7">#REF!</definedName>
    <definedName name="区分②の２" localSheetId="6">#REF!</definedName>
    <definedName name="区分②の２" localSheetId="4">#REF!</definedName>
    <definedName name="区分②の２">#REF!</definedName>
    <definedName name="区分②の３" localSheetId="10">#REF!</definedName>
    <definedName name="区分②の３" localSheetId="9">#REF!</definedName>
    <definedName name="区分②の３" localSheetId="12">#REF!</definedName>
    <definedName name="区分②の３" localSheetId="13">#REF!</definedName>
    <definedName name="区分②の３" localSheetId="11">#REF!</definedName>
    <definedName name="区分②の３" localSheetId="5">#REF!</definedName>
    <definedName name="区分②の３" localSheetId="7">#REF!</definedName>
    <definedName name="区分②の３" localSheetId="6">#REF!</definedName>
    <definedName name="区分②の３" localSheetId="4">#REF!</definedName>
    <definedName name="区分②の３">#REF!</definedName>
    <definedName name="区分③" localSheetId="10">#REF!</definedName>
    <definedName name="区分③" localSheetId="9">#REF!</definedName>
    <definedName name="区分③" localSheetId="12">#REF!</definedName>
    <definedName name="区分③" localSheetId="13">#REF!</definedName>
    <definedName name="区分③" localSheetId="11">#REF!</definedName>
    <definedName name="区分③" localSheetId="5">#REF!</definedName>
    <definedName name="区分③" localSheetId="7">#REF!</definedName>
    <definedName name="区分③" localSheetId="6">#REF!</definedName>
    <definedName name="区分③" localSheetId="4">#REF!</definedName>
    <definedName name="区分③">#REF!</definedName>
    <definedName name="区分③10分の10" localSheetId="10">#REF!,#REF!</definedName>
    <definedName name="区分③10分の10" localSheetId="9">#REF!,#REF!</definedName>
    <definedName name="区分③10分の10" localSheetId="12">#REF!,#REF!</definedName>
    <definedName name="区分③10分の10" localSheetId="13">#REF!,#REF!</definedName>
    <definedName name="区分③10分の10" localSheetId="11">#REF!,#REF!</definedName>
    <definedName name="区分③10分の10" localSheetId="5">#REF!,#REF!</definedName>
    <definedName name="区分③10分の10" localSheetId="7">#REF!,#REF!</definedName>
    <definedName name="区分③10分の10" localSheetId="6">#REF!,#REF!</definedName>
    <definedName name="区分③10分の10" localSheetId="4">#REF!,#REF!</definedName>
    <definedName name="区分③10分の10">#REF!,#REF!</definedName>
    <definedName name="区分④" localSheetId="10">#REF!</definedName>
    <definedName name="区分④" localSheetId="9">#REF!</definedName>
    <definedName name="区分④" localSheetId="12">#REF!</definedName>
    <definedName name="区分④" localSheetId="13">#REF!</definedName>
    <definedName name="区分④" localSheetId="11">#REF!</definedName>
    <definedName name="区分④" localSheetId="5">#REF!</definedName>
    <definedName name="区分④" localSheetId="7">#REF!</definedName>
    <definedName name="区分④" localSheetId="6">#REF!</definedName>
    <definedName name="区分④" localSheetId="4">#REF!</definedName>
    <definedName name="区分④">#REF!</definedName>
    <definedName name="区分⑤" localSheetId="10">#REF!</definedName>
    <definedName name="区分⑤" localSheetId="9">#REF!</definedName>
    <definedName name="区分⑤" localSheetId="12">#REF!</definedName>
    <definedName name="区分⑤" localSheetId="13">#REF!</definedName>
    <definedName name="区分⑤" localSheetId="11">#REF!</definedName>
    <definedName name="区分⑤" localSheetId="5">#REF!</definedName>
    <definedName name="区分⑤" localSheetId="7">#REF!</definedName>
    <definedName name="区分⑤" localSheetId="6">#REF!</definedName>
    <definedName name="区分⑤" localSheetId="4">#REF!</definedName>
    <definedName name="区分⑤">#REF!</definedName>
    <definedName name="区分⑥" localSheetId="10">#REF!</definedName>
    <definedName name="区分⑥" localSheetId="9">#REF!</definedName>
    <definedName name="区分⑥" localSheetId="12">#REF!</definedName>
    <definedName name="区分⑥" localSheetId="13">#REF!</definedName>
    <definedName name="区分⑥" localSheetId="11">#REF!</definedName>
    <definedName name="区分⑥" localSheetId="5">#REF!</definedName>
    <definedName name="区分⑥" localSheetId="7">#REF!</definedName>
    <definedName name="区分⑥" localSheetId="6">#REF!</definedName>
    <definedName name="区分⑥" localSheetId="4">#REF!</definedName>
    <definedName name="区分⑥">#REF!</definedName>
    <definedName name="分野①" localSheetId="10">#REF!</definedName>
    <definedName name="分野①" localSheetId="9">#REF!</definedName>
    <definedName name="分野①" localSheetId="12">#REF!</definedName>
    <definedName name="分野①" localSheetId="13">#REF!</definedName>
    <definedName name="分野①" localSheetId="11">#REF!</definedName>
    <definedName name="分野①" localSheetId="5">#REF!</definedName>
    <definedName name="分野①" localSheetId="7">#REF!</definedName>
    <definedName name="分野①" localSheetId="6">#REF!</definedName>
    <definedName name="分野①" localSheetId="4">#REF!</definedName>
    <definedName name="分野①">#REF!</definedName>
    <definedName name="分野②" localSheetId="10">#REF!</definedName>
    <definedName name="分野②" localSheetId="9">#REF!</definedName>
    <definedName name="分野②" localSheetId="12">#REF!</definedName>
    <definedName name="分野②" localSheetId="13">#REF!</definedName>
    <definedName name="分野②" localSheetId="11">#REF!</definedName>
    <definedName name="分野②" localSheetId="5">#REF!</definedName>
    <definedName name="分野②" localSheetId="7">#REF!</definedName>
    <definedName name="分野②" localSheetId="6">#REF!</definedName>
    <definedName name="分野②" localSheetId="4">#REF!</definedName>
    <definedName name="分野②">#REF!</definedName>
    <definedName name="分野③" localSheetId="10">#REF!</definedName>
    <definedName name="分野③" localSheetId="9">#REF!</definedName>
    <definedName name="分野③" localSheetId="12">#REF!</definedName>
    <definedName name="分野③" localSheetId="13">#REF!</definedName>
    <definedName name="分野③" localSheetId="11">#REF!</definedName>
    <definedName name="分野③" localSheetId="5">#REF!</definedName>
    <definedName name="分野③" localSheetId="7">#REF!</definedName>
    <definedName name="分野③" localSheetId="6">#REF!</definedName>
    <definedName name="分野③" localSheetId="4">#REF!</definedName>
    <definedName name="分野③">#REF!</definedName>
    <definedName name="分野④" localSheetId="10">#REF!</definedName>
    <definedName name="分野④" localSheetId="9">#REF!</definedName>
    <definedName name="分野④" localSheetId="12">#REF!</definedName>
    <definedName name="分野④" localSheetId="13">#REF!</definedName>
    <definedName name="分野④" localSheetId="11">#REF!</definedName>
    <definedName name="分野④" localSheetId="5">#REF!</definedName>
    <definedName name="分野④" localSheetId="7">#REF!</definedName>
    <definedName name="分野④" localSheetId="6">#REF!</definedName>
    <definedName name="分野④" localSheetId="4">#REF!</definedName>
    <definedName name="分野④">#REF!</definedName>
    <definedName name="分野⑤" localSheetId="10">#REF!</definedName>
    <definedName name="分野⑤" localSheetId="9">#REF!</definedName>
    <definedName name="分野⑤" localSheetId="12">#REF!</definedName>
    <definedName name="分野⑤" localSheetId="13">#REF!</definedName>
    <definedName name="分野⑤" localSheetId="11">#REF!</definedName>
    <definedName name="分野⑤" localSheetId="5">#REF!</definedName>
    <definedName name="分野⑤" localSheetId="7">#REF!</definedName>
    <definedName name="分野⑤" localSheetId="6">#REF!</definedName>
    <definedName name="分野⑤" localSheetId="4">#REF!</definedName>
    <definedName name="分野⑤">#REF!</definedName>
    <definedName name="分野⑥" localSheetId="10">#REF!</definedName>
    <definedName name="分野⑥" localSheetId="9">#REF!</definedName>
    <definedName name="分野⑥" localSheetId="12">#REF!</definedName>
    <definedName name="分野⑥" localSheetId="13">#REF!</definedName>
    <definedName name="分野⑥" localSheetId="11">#REF!</definedName>
    <definedName name="分野⑥" localSheetId="5">#REF!</definedName>
    <definedName name="分野⑥" localSheetId="7">#REF!</definedName>
    <definedName name="分野⑥" localSheetId="6">#REF!</definedName>
    <definedName name="分野⑥" localSheetId="4">#REF!</definedName>
    <definedName name="分野⑥">#REF!</definedName>
    <definedName name="別記様式第２号の１" localSheetId="10">#REF!</definedName>
    <definedName name="別記様式第２号の１" localSheetId="9">#REF!</definedName>
    <definedName name="別記様式第２号の１" localSheetId="12">#REF!</definedName>
    <definedName name="別記様式第２号の１" localSheetId="13">#REF!</definedName>
    <definedName name="別記様式第２号の１" localSheetId="11">#REF!</definedName>
    <definedName name="別記様式第２号の１" localSheetId="5">#REF!</definedName>
    <definedName name="別記様式第２号の１" localSheetId="7">#REF!</definedName>
    <definedName name="別記様式第２号の１" localSheetId="6">#REF!</definedName>
    <definedName name="別記様式第２号の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22" l="1"/>
  <c r="F32" i="99" s="1"/>
  <c r="D17" i="122"/>
  <c r="N22" i="117"/>
  <c r="I22" i="117"/>
  <c r="D22" i="117"/>
  <c r="N22" i="118"/>
  <c r="I22" i="118"/>
  <c r="D22" i="118"/>
  <c r="G18" i="99" s="1"/>
  <c r="E32" i="99"/>
  <c r="M25" i="99"/>
  <c r="L25" i="99"/>
  <c r="K25" i="99"/>
  <c r="F25" i="99"/>
  <c r="I18" i="99"/>
  <c r="H18" i="99"/>
  <c r="F18" i="99"/>
  <c r="M18" i="99" s="1"/>
  <c r="H29" i="101"/>
  <c r="E25" i="99" s="1"/>
  <c r="H26" i="101"/>
  <c r="H18" i="101"/>
  <c r="E18" i="99" s="1"/>
  <c r="H15" i="101"/>
  <c r="D43" i="107"/>
  <c r="F19" i="107"/>
  <c r="H10" i="107"/>
  <c r="G8" i="107"/>
  <c r="G6" i="107"/>
  <c r="G5" i="126"/>
  <c r="N18" i="124" l="1"/>
  <c r="N18" i="99"/>
  <c r="E10" i="124" l="1"/>
  <c r="E10" i="99" l="1"/>
  <c r="I17" i="125"/>
  <c r="D17" i="125"/>
  <c r="G7" i="124"/>
  <c r="G10" i="124" s="1"/>
  <c r="I7" i="124"/>
  <c r="I9" i="124"/>
  <c r="G9" i="124"/>
  <c r="I8" i="124"/>
  <c r="G8" i="124"/>
  <c r="C18" i="124"/>
  <c r="C25" i="124" s="1"/>
  <c r="C32" i="124" s="1"/>
  <c r="I10" i="124" l="1"/>
  <c r="G24" i="123"/>
  <c r="G9" i="99" l="1"/>
  <c r="F9" i="99" l="1"/>
  <c r="G32" i="99" l="1"/>
  <c r="G32" i="124"/>
  <c r="F9" i="124"/>
  <c r="H32" i="99" l="1"/>
  <c r="I9" i="99" s="1"/>
  <c r="H9" i="99"/>
  <c r="I32" i="99"/>
  <c r="I32" i="124"/>
  <c r="J9" i="124" s="1"/>
  <c r="H9" i="124"/>
  <c r="N22" i="119"/>
  <c r="I22" i="119"/>
  <c r="D22" i="119"/>
  <c r="J9" i="99" l="1"/>
  <c r="G25" i="107"/>
  <c r="N25" i="124"/>
  <c r="P25" i="124" s="1"/>
  <c r="J18" i="124"/>
  <c r="F7" i="124" s="1"/>
  <c r="I36" i="119"/>
  <c r="D36" i="119"/>
  <c r="N32" i="119" s="1"/>
  <c r="N31" i="119"/>
  <c r="F8" i="124" l="1"/>
  <c r="F10" i="124" s="1"/>
  <c r="L18" i="124"/>
  <c r="O18" i="124" s="1"/>
  <c r="J7" i="124" s="1"/>
  <c r="H8" i="124"/>
  <c r="R25" i="124"/>
  <c r="J8" i="124" s="1"/>
  <c r="H7" i="124"/>
  <c r="Q31" i="112"/>
  <c r="Q20" i="112"/>
  <c r="H10" i="124" l="1"/>
  <c r="J10" i="124"/>
  <c r="I36" i="118"/>
  <c r="D36" i="118"/>
  <c r="I36" i="117"/>
  <c r="D36" i="117"/>
  <c r="N32" i="117" l="1"/>
  <c r="O25" i="99" s="1"/>
  <c r="N31" i="117"/>
  <c r="N32" i="118"/>
  <c r="K18" i="99" s="1"/>
  <c r="N31" i="118"/>
  <c r="H29" i="112"/>
  <c r="H26" i="112"/>
  <c r="H18" i="112"/>
  <c r="H15" i="112"/>
  <c r="P4" i="99"/>
  <c r="C18" i="99" s="1"/>
  <c r="C25" i="99" l="1"/>
  <c r="C32" i="99"/>
  <c r="G8" i="99"/>
  <c r="G7" i="99"/>
  <c r="G10" i="99" l="1"/>
  <c r="I7" i="99"/>
  <c r="N25" i="99" l="1"/>
  <c r="F8" i="99" s="1"/>
  <c r="P25" i="99" l="1"/>
  <c r="Q25" i="99" s="1"/>
  <c r="H8" i="99" l="1"/>
  <c r="I8" i="99"/>
  <c r="I10" i="99" s="1"/>
  <c r="R25" i="99" l="1"/>
  <c r="J18" i="99"/>
  <c r="F7" i="99" s="1"/>
  <c r="F10" i="99" s="1"/>
  <c r="J8" i="99" l="1"/>
  <c r="G24" i="107"/>
  <c r="L18" i="99"/>
  <c r="H7" i="99" s="1"/>
  <c r="H10" i="99" s="1"/>
  <c r="O18" i="99" l="1"/>
  <c r="G23" i="107" s="1"/>
  <c r="G21" i="107" s="1"/>
  <c r="J7" i="99" l="1"/>
  <c r="J10" i="9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stx_kodomos02</author>
  </authors>
  <commentList>
    <comment ref="I7" authorId="0" shapeId="0" xr:uid="{00000000-0006-0000-0300-000001000000}">
      <text>
        <r>
          <rPr>
            <b/>
            <sz val="9"/>
            <color indexed="10"/>
            <rFont val="MS P ゴシック"/>
            <family val="3"/>
            <charset val="128"/>
          </rPr>
          <t>該当する種別を選択肢の中から選んでください。</t>
        </r>
      </text>
    </comment>
    <comment ref="Q10" authorId="0" shapeId="0" xr:uid="{00000000-0006-0000-0300-000002000000}">
      <text>
        <r>
          <rPr>
            <b/>
            <sz val="9"/>
            <color indexed="10"/>
            <rFont val="MS P ゴシック"/>
            <family val="3"/>
            <charset val="128"/>
          </rPr>
          <t>該当する種別を選択肢の中から選んでください。</t>
        </r>
      </text>
    </comment>
    <comment ref="H15" authorId="0" shapeId="0" xr:uid="{00000000-0006-0000-0300-000003000000}">
      <text>
        <r>
          <rPr>
            <b/>
            <sz val="9"/>
            <color indexed="10"/>
            <rFont val="MS P ゴシック"/>
            <family val="3"/>
            <charset val="128"/>
          </rPr>
          <t xml:space="preserve">右記の内訳に人数を記入すると自動で計算します。
</t>
        </r>
      </text>
    </comment>
    <comment ref="H18" authorId="0" shapeId="0" xr:uid="{00000000-0006-0000-0300-000004000000}">
      <text>
        <r>
          <rPr>
            <b/>
            <sz val="9"/>
            <color indexed="10"/>
            <rFont val="MS P ゴシック"/>
            <family val="3"/>
            <charset val="128"/>
          </rPr>
          <t>右記の内訳に人数を記入すると自動で計算します。</t>
        </r>
      </text>
    </comment>
    <comment ref="H26" authorId="0" shapeId="0" xr:uid="{00000000-0006-0000-0300-000005000000}">
      <text>
        <r>
          <rPr>
            <b/>
            <sz val="9"/>
            <color indexed="10"/>
            <rFont val="MS P ゴシック"/>
            <family val="3"/>
            <charset val="128"/>
          </rPr>
          <t xml:space="preserve">右記の内訳に人数を記入すると自動で計算します。
</t>
        </r>
      </text>
    </comment>
    <comment ref="H29" authorId="0" shapeId="0" xr:uid="{00000000-0006-0000-0300-000006000000}">
      <text>
        <r>
          <rPr>
            <b/>
            <sz val="9"/>
            <color indexed="10"/>
            <rFont val="MS P ゴシック"/>
            <family val="3"/>
            <charset val="128"/>
          </rPr>
          <t>右記の内訳に人数を記入すると自動で計算します。</t>
        </r>
      </text>
    </comment>
    <comment ref="B36" authorId="0" shapeId="0" xr:uid="{00000000-0006-0000-0300-000007000000}">
      <text>
        <r>
          <rPr>
            <b/>
            <sz val="9"/>
            <color indexed="81"/>
            <rFont val="MS P ゴシック"/>
            <family val="3"/>
            <charset val="128"/>
          </rPr>
          <t xml:space="preserve">該当する拡充方法にリストボックスから○を選択してください。以下同じ。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stx_kodomos02</author>
  </authors>
  <commentList>
    <comment ref="E7" authorId="0" shapeId="0" xr:uid="{00000000-0006-0000-0400-000001000000}">
      <text>
        <r>
          <rPr>
            <b/>
            <sz val="12"/>
            <color indexed="10"/>
            <rFont val="MS P ゴシック"/>
            <family val="3"/>
            <charset val="128"/>
          </rPr>
          <t>・実施する場合は、「1」を記入
・実施しない場合は、「0」を記入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stx_kodomos02</author>
  </authors>
  <commentList>
    <comment ref="I7" authorId="0" shapeId="0" xr:uid="{00000000-0006-0000-0A00-000001000000}">
      <text>
        <r>
          <rPr>
            <b/>
            <sz val="9"/>
            <color indexed="10"/>
            <rFont val="MS P ゴシック"/>
            <family val="3"/>
            <charset val="128"/>
          </rPr>
          <t>プルダウンリストから該当する種別（任意団体、NPO、株式会社、社会福祉法人、一般社団法人、その他）を選択してください。</t>
        </r>
      </text>
    </comment>
    <comment ref="Q10" authorId="0" shapeId="0" xr:uid="{00000000-0006-0000-0A00-000002000000}">
      <text>
        <r>
          <rPr>
            <b/>
            <sz val="9"/>
            <color indexed="10"/>
            <rFont val="MS P ゴシック"/>
            <family val="3"/>
            <charset val="128"/>
          </rPr>
          <t>プルダウンリストから該当する種別（指導・届出・許可・その他）を記載してください。</t>
        </r>
      </text>
    </comment>
    <comment ref="F14" authorId="0" shapeId="0" xr:uid="{00000000-0006-0000-0A00-000003000000}">
      <text>
        <r>
          <rPr>
            <b/>
            <sz val="9"/>
            <color indexed="10"/>
            <rFont val="MS P ゴシック"/>
            <family val="3"/>
            <charset val="128"/>
          </rPr>
          <t>プルダウンリストから該当する元号（平成・令和）を選択してくだい。</t>
        </r>
      </text>
    </comment>
    <comment ref="H15" authorId="0" shapeId="0" xr:uid="{00000000-0006-0000-0A00-000004000000}">
      <text>
        <r>
          <rPr>
            <b/>
            <sz val="9"/>
            <color indexed="10"/>
            <rFont val="MS P ゴシック"/>
            <family val="3"/>
            <charset val="128"/>
          </rPr>
          <t xml:space="preserve">右記の内訳に人数を記入すると自動で計算します。
</t>
        </r>
      </text>
    </comment>
    <comment ref="H18" authorId="0" shapeId="0" xr:uid="{00000000-0006-0000-0A00-000005000000}">
      <text>
        <r>
          <rPr>
            <b/>
            <sz val="9"/>
            <color indexed="10"/>
            <rFont val="MS P ゴシック"/>
            <family val="3"/>
            <charset val="128"/>
          </rPr>
          <t>右記の内訳に人数を記入すると自動で計算します。</t>
        </r>
      </text>
    </comment>
    <comment ref="H26" authorId="0" shapeId="0" xr:uid="{00000000-0006-0000-0A00-000006000000}">
      <text>
        <r>
          <rPr>
            <b/>
            <sz val="9"/>
            <color indexed="10"/>
            <rFont val="MS P ゴシック"/>
            <family val="3"/>
            <charset val="128"/>
          </rPr>
          <t xml:space="preserve">右記の内訳に人数を記入すると自動で計算します。
</t>
        </r>
      </text>
    </comment>
    <comment ref="H29" authorId="0" shapeId="0" xr:uid="{00000000-0006-0000-0A00-000007000000}">
      <text>
        <r>
          <rPr>
            <b/>
            <sz val="9"/>
            <color indexed="10"/>
            <rFont val="MS P ゴシック"/>
            <family val="3"/>
            <charset val="128"/>
          </rPr>
          <t>右記の内訳に人数を記入すると自動で計算します。</t>
        </r>
      </text>
    </comment>
    <comment ref="Q34" authorId="0" shapeId="0" xr:uid="{00000000-0006-0000-0A00-000008000000}">
      <text>
        <r>
          <rPr>
            <b/>
            <sz val="9"/>
            <color indexed="10"/>
            <rFont val="MS P ゴシック"/>
            <family val="3"/>
            <charset val="128"/>
          </rPr>
          <t>プルダウンリストから該当する支援内容（新規立上げ、支援の拡充）を選択してください。</t>
        </r>
      </text>
    </comment>
    <comment ref="B36" authorId="0" shapeId="0" xr:uid="{00000000-0006-0000-0A00-000009000000}">
      <text>
        <r>
          <rPr>
            <b/>
            <sz val="9"/>
            <color indexed="10"/>
            <rFont val="MS P ゴシック"/>
            <family val="3"/>
            <charset val="128"/>
          </rPr>
          <t>該当する拡充方法にプルダウンリストから○印を選択してください。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stx_kodomos02</author>
  </authors>
  <commentList>
    <comment ref="E7" authorId="0" shapeId="0" xr:uid="{00000000-0006-0000-0B00-000001000000}">
      <text>
        <r>
          <rPr>
            <b/>
            <sz val="12"/>
            <color indexed="10"/>
            <rFont val="MS P ゴシック"/>
            <family val="3"/>
            <charset val="128"/>
          </rPr>
          <t>・実施する場合は、「1」を記入
・実施しない場合は、「0」を記入</t>
        </r>
      </text>
    </comment>
  </commentList>
</comments>
</file>

<file path=xl/sharedStrings.xml><?xml version="1.0" encoding="utf-8"?>
<sst xmlns="http://schemas.openxmlformats.org/spreadsheetml/2006/main" count="842" uniqueCount="377">
  <si>
    <t>合計</t>
    <rPh sb="0" eb="2">
      <t>ゴウケイ</t>
    </rPh>
    <phoneticPr fontId="2"/>
  </si>
  <si>
    <t>実施形態</t>
    <rPh sb="0" eb="2">
      <t>ジッシ</t>
    </rPh>
    <rPh sb="2" eb="4">
      <t>ケイタイ</t>
    </rPh>
    <phoneticPr fontId="3"/>
  </si>
  <si>
    <t>注</t>
    <rPh sb="0" eb="1">
      <t>チュウ</t>
    </rPh>
    <phoneticPr fontId="3"/>
  </si>
  <si>
    <t>需用費</t>
    <rPh sb="0" eb="3">
      <t>ジュヨウヒ</t>
    </rPh>
    <phoneticPr fontId="2"/>
  </si>
  <si>
    <t>役務費等</t>
    <rPh sb="0" eb="3">
      <t>エキムヒ</t>
    </rPh>
    <rPh sb="3" eb="4">
      <t>トウ</t>
    </rPh>
    <phoneticPr fontId="2"/>
  </si>
  <si>
    <t>C</t>
    <phoneticPr fontId="2"/>
  </si>
  <si>
    <t>D</t>
    <phoneticPr fontId="2"/>
  </si>
  <si>
    <t>E</t>
    <phoneticPr fontId="2"/>
  </si>
  <si>
    <t>M</t>
    <phoneticPr fontId="2"/>
  </si>
  <si>
    <t>別表</t>
    <rPh sb="0" eb="2">
      <t>ベッピョウ</t>
    </rPh>
    <phoneticPr fontId="2"/>
  </si>
  <si>
    <t>項目</t>
    <rPh sb="0" eb="2">
      <t>コウモク</t>
    </rPh>
    <phoneticPr fontId="2"/>
  </si>
  <si>
    <t>対象経費</t>
    <rPh sb="0" eb="2">
      <t>タイショウ</t>
    </rPh>
    <rPh sb="2" eb="4">
      <t>ケイヒ</t>
    </rPh>
    <phoneticPr fontId="2"/>
  </si>
  <si>
    <t>使用料及賃借料</t>
    <rPh sb="0" eb="3">
      <t>シヨウリョウ</t>
    </rPh>
    <rPh sb="3" eb="4">
      <t>オヨ</t>
    </rPh>
    <rPh sb="4" eb="7">
      <t>チンシャクリョウ</t>
    </rPh>
    <phoneticPr fontId="2"/>
  </si>
  <si>
    <t>補助基準額</t>
    <rPh sb="0" eb="2">
      <t>ホジョ</t>
    </rPh>
    <rPh sb="2" eb="4">
      <t>キジュン</t>
    </rPh>
    <rPh sb="4" eb="5">
      <t>ガク</t>
    </rPh>
    <phoneticPr fontId="2"/>
  </si>
  <si>
    <t>①</t>
    <phoneticPr fontId="2"/>
  </si>
  <si>
    <t>②</t>
    <phoneticPr fontId="2"/>
  </si>
  <si>
    <t>③</t>
    <phoneticPr fontId="2"/>
  </si>
  <si>
    <t>④</t>
    <phoneticPr fontId="2"/>
  </si>
  <si>
    <t>⑤</t>
    <phoneticPr fontId="2"/>
  </si>
  <si>
    <t>⑥</t>
    <phoneticPr fontId="2"/>
  </si>
  <si>
    <t>○</t>
    <phoneticPr fontId="3"/>
  </si>
  <si>
    <t>事業概要</t>
  </si>
  <si>
    <t>届出</t>
    <rPh sb="0" eb="2">
      <t>トドケデ</t>
    </rPh>
    <phoneticPr fontId="3"/>
  </si>
  <si>
    <t>個人</t>
    <rPh sb="0" eb="2">
      <t>コジン</t>
    </rPh>
    <phoneticPr fontId="3"/>
  </si>
  <si>
    <t>指導</t>
    <rPh sb="0" eb="2">
      <t>シドウ</t>
    </rPh>
    <phoneticPr fontId="3"/>
  </si>
  <si>
    <t>任意団体</t>
    <rPh sb="0" eb="2">
      <t>ニンイ</t>
    </rPh>
    <rPh sb="2" eb="4">
      <t>ダンタイ</t>
    </rPh>
    <phoneticPr fontId="3"/>
  </si>
  <si>
    <t>団体種別</t>
    <rPh sb="0" eb="2">
      <t>ダンタイ</t>
    </rPh>
    <rPh sb="2" eb="4">
      <t>シュベツ</t>
    </rPh>
    <phoneticPr fontId="3"/>
  </si>
  <si>
    <t>代表者氏名</t>
    <phoneticPr fontId="3"/>
  </si>
  <si>
    <t>加入保険内容
※1</t>
    <rPh sb="0" eb="2">
      <t>カニュウ</t>
    </rPh>
    <rPh sb="2" eb="4">
      <t>ホケン</t>
    </rPh>
    <rPh sb="4" eb="6">
      <t>ナイヨウ</t>
    </rPh>
    <phoneticPr fontId="3"/>
  </si>
  <si>
    <t>保険者</t>
    <rPh sb="0" eb="3">
      <t>ホケンシャ</t>
    </rPh>
    <phoneticPr fontId="3"/>
  </si>
  <si>
    <t>許可</t>
    <rPh sb="0" eb="2">
      <t>キョカ</t>
    </rPh>
    <phoneticPr fontId="3"/>
  </si>
  <si>
    <t>NPO</t>
    <phoneticPr fontId="3"/>
  </si>
  <si>
    <t>保険名称/内容</t>
    <rPh sb="0" eb="2">
      <t>ホケン</t>
    </rPh>
    <rPh sb="2" eb="4">
      <t>メイショウ</t>
    </rPh>
    <rPh sb="5" eb="7">
      <t>ナイヨウ</t>
    </rPh>
    <phoneticPr fontId="3"/>
  </si>
  <si>
    <t>その他</t>
    <rPh sb="2" eb="3">
      <t>タ</t>
    </rPh>
    <phoneticPr fontId="3"/>
  </si>
  <si>
    <t>株式会社</t>
    <rPh sb="0" eb="4">
      <t>カブシキガイシャ</t>
    </rPh>
    <phoneticPr fontId="3"/>
  </si>
  <si>
    <t>所管保健所名</t>
    <rPh sb="0" eb="2">
      <t>ショカン</t>
    </rPh>
    <rPh sb="2" eb="5">
      <t>ホケンジョ</t>
    </rPh>
    <rPh sb="5" eb="6">
      <t>メイ</t>
    </rPh>
    <phoneticPr fontId="3"/>
  </si>
  <si>
    <t>手続きの種別</t>
    <rPh sb="0" eb="2">
      <t>テツヅ</t>
    </rPh>
    <rPh sb="4" eb="6">
      <t>シュベツ</t>
    </rPh>
    <phoneticPr fontId="3"/>
  </si>
  <si>
    <t>社会福祉法人</t>
    <rPh sb="0" eb="2">
      <t>シャカイ</t>
    </rPh>
    <rPh sb="2" eb="4">
      <t>フクシ</t>
    </rPh>
    <rPh sb="4" eb="6">
      <t>ホウジン</t>
    </rPh>
    <phoneticPr fontId="3"/>
  </si>
  <si>
    <t>手続内容</t>
    <rPh sb="0" eb="2">
      <t>テツヅキ</t>
    </rPh>
    <rPh sb="2" eb="4">
      <t>ナイヨウ</t>
    </rPh>
    <phoneticPr fontId="3"/>
  </si>
  <si>
    <t>一般社団法人</t>
    <rPh sb="0" eb="2">
      <t>イッパン</t>
    </rPh>
    <rPh sb="2" eb="4">
      <t>シャダン</t>
    </rPh>
    <rPh sb="4" eb="6">
      <t>ホウジン</t>
    </rPh>
    <phoneticPr fontId="3"/>
  </si>
  <si>
    <t>※1</t>
    <phoneticPr fontId="3"/>
  </si>
  <si>
    <t>事業開始年月日</t>
    <rPh sb="0" eb="2">
      <t>ジギョウ</t>
    </rPh>
    <rPh sb="2" eb="4">
      <t>カイシ</t>
    </rPh>
    <rPh sb="4" eb="7">
      <t>ネンガッピ</t>
    </rPh>
    <phoneticPr fontId="3"/>
  </si>
  <si>
    <t>年</t>
    <rPh sb="0" eb="1">
      <t>ネン</t>
    </rPh>
    <phoneticPr fontId="3"/>
  </si>
  <si>
    <t>月</t>
    <rPh sb="0" eb="1">
      <t>ガツ</t>
    </rPh>
    <phoneticPr fontId="3"/>
  </si>
  <si>
    <t>日</t>
    <rPh sb="0" eb="1">
      <t>ニチ</t>
    </rPh>
    <phoneticPr fontId="3"/>
  </si>
  <si>
    <t>回</t>
    <rPh sb="0" eb="1">
      <t>カイ</t>
    </rPh>
    <phoneticPr fontId="3"/>
  </si>
  <si>
    <t>人</t>
    <rPh sb="0" eb="1">
      <t>ニン</t>
    </rPh>
    <phoneticPr fontId="3"/>
  </si>
  <si>
    <t>内訳</t>
    <rPh sb="0" eb="2">
      <t>ウチワケ</t>
    </rPh>
    <phoneticPr fontId="3"/>
  </si>
  <si>
    <t>18歳未満の児童</t>
    <rPh sb="2" eb="5">
      <t>サイミマン</t>
    </rPh>
    <rPh sb="6" eb="8">
      <t>ジドウ</t>
    </rPh>
    <phoneticPr fontId="3"/>
  </si>
  <si>
    <t>昭和</t>
    <rPh sb="0" eb="2">
      <t>ショウワ</t>
    </rPh>
    <phoneticPr fontId="3"/>
  </si>
  <si>
    <t>児童の保護者</t>
    <rPh sb="0" eb="2">
      <t>ジドウ</t>
    </rPh>
    <rPh sb="3" eb="6">
      <t>ホゴシャ</t>
    </rPh>
    <phoneticPr fontId="3"/>
  </si>
  <si>
    <t>平成</t>
    <rPh sb="0" eb="2">
      <t>ヘイセイ</t>
    </rPh>
    <phoneticPr fontId="3"/>
  </si>
  <si>
    <t>令和</t>
    <rPh sb="0" eb="1">
      <t>レイ</t>
    </rPh>
    <rPh sb="1" eb="2">
      <t>ワ</t>
    </rPh>
    <phoneticPr fontId="3"/>
  </si>
  <si>
    <t>※2</t>
    <phoneticPr fontId="3"/>
  </si>
  <si>
    <t>K</t>
    <phoneticPr fontId="2"/>
  </si>
  <si>
    <t>使用料及
賃借料</t>
    <rPh sb="0" eb="3">
      <t>シヨウリョウ</t>
    </rPh>
    <rPh sb="3" eb="4">
      <t>キュウ</t>
    </rPh>
    <rPh sb="5" eb="8">
      <t>チンシャクリョウ</t>
    </rPh>
    <phoneticPr fontId="2"/>
  </si>
  <si>
    <t>役務費等</t>
    <phoneticPr fontId="2"/>
  </si>
  <si>
    <t>△△保険会社</t>
    <phoneticPr fontId="2"/>
  </si>
  <si>
    <t>福祉サービス××保険　/　傷害保険、賠償責任保険</t>
    <phoneticPr fontId="2"/>
  </si>
  <si>
    <t>取組別</t>
    <rPh sb="0" eb="2">
      <t>トリクミ</t>
    </rPh>
    <rPh sb="2" eb="3">
      <t>ベツ</t>
    </rPh>
    <phoneticPr fontId="2"/>
  </si>
  <si>
    <t>G</t>
    <phoneticPr fontId="2"/>
  </si>
  <si>
    <t>I</t>
    <phoneticPr fontId="2"/>
  </si>
  <si>
    <t>J</t>
    <phoneticPr fontId="2"/>
  </si>
  <si>
    <t>N</t>
    <phoneticPr fontId="3"/>
  </si>
  <si>
    <t>O</t>
    <phoneticPr fontId="3"/>
  </si>
  <si>
    <t>P</t>
    <phoneticPr fontId="2"/>
  </si>
  <si>
    <t>Q</t>
    <phoneticPr fontId="2"/>
  </si>
  <si>
    <t>R</t>
    <phoneticPr fontId="2"/>
  </si>
  <si>
    <t>S</t>
    <phoneticPr fontId="2"/>
  </si>
  <si>
    <t>T</t>
    <phoneticPr fontId="2"/>
  </si>
  <si>
    <t>U</t>
    <phoneticPr fontId="3"/>
  </si>
  <si>
    <t>V</t>
    <phoneticPr fontId="3"/>
  </si>
  <si>
    <t>W</t>
    <phoneticPr fontId="3"/>
  </si>
  <si>
    <t>実施形態の詳細・補足等</t>
    <rPh sb="0" eb="2">
      <t>ジッシ</t>
    </rPh>
    <rPh sb="2" eb="4">
      <t>ケイタイ</t>
    </rPh>
    <rPh sb="5" eb="7">
      <t>ショウサイ</t>
    </rPh>
    <rPh sb="8" eb="10">
      <t>ホソク</t>
    </rPh>
    <rPh sb="10" eb="11">
      <t>トウ</t>
    </rPh>
    <phoneticPr fontId="3"/>
  </si>
  <si>
    <t>ウ．ア及びイを併用</t>
    <phoneticPr fontId="2"/>
  </si>
  <si>
    <t>保健所に対する手続きの内容
※1</t>
    <rPh sb="0" eb="3">
      <t>ホケンジョ</t>
    </rPh>
    <rPh sb="4" eb="5">
      <t>タイ</t>
    </rPh>
    <rPh sb="7" eb="9">
      <t>テツヅ</t>
    </rPh>
    <rPh sb="11" eb="13">
      <t>ナイヨウ</t>
    </rPh>
    <phoneticPr fontId="3"/>
  </si>
  <si>
    <t>年間実施予定回数 ※2</t>
    <rPh sb="0" eb="2">
      <t>ネンカン</t>
    </rPh>
    <rPh sb="2" eb="4">
      <t>ジッシ</t>
    </rPh>
    <rPh sb="4" eb="6">
      <t>ヨテイ</t>
    </rPh>
    <rPh sb="6" eb="8">
      <t>カイスウ</t>
    </rPh>
    <phoneticPr fontId="3"/>
  </si>
  <si>
    <t>L</t>
    <phoneticPr fontId="3"/>
  </si>
  <si>
    <t>A</t>
    <phoneticPr fontId="2"/>
  </si>
  <si>
    <t>B</t>
    <phoneticPr fontId="2"/>
  </si>
  <si>
    <t>F</t>
    <phoneticPr fontId="2"/>
  </si>
  <si>
    <t>H</t>
    <phoneticPr fontId="3"/>
  </si>
  <si>
    <t>1回当たりの定員 ※3
（標準的な定員を記入する）</t>
    <rPh sb="1" eb="2">
      <t>カイ</t>
    </rPh>
    <rPh sb="2" eb="3">
      <t>ア</t>
    </rPh>
    <rPh sb="6" eb="8">
      <t>テイイン</t>
    </rPh>
    <rPh sb="13" eb="16">
      <t>ヒョウジュンテキ</t>
    </rPh>
    <rPh sb="17" eb="19">
      <t>テイイン</t>
    </rPh>
    <rPh sb="20" eb="22">
      <t>キニュウ</t>
    </rPh>
    <phoneticPr fontId="3"/>
  </si>
  <si>
    <t>総支出予定額</t>
    <rPh sb="0" eb="1">
      <t>ソウ</t>
    </rPh>
    <rPh sb="1" eb="3">
      <t>シシュツ</t>
    </rPh>
    <rPh sb="3" eb="5">
      <t>ヨテイ</t>
    </rPh>
    <rPh sb="5" eb="6">
      <t>ガク</t>
    </rPh>
    <phoneticPr fontId="2"/>
  </si>
  <si>
    <t>総収入予定額</t>
    <rPh sb="0" eb="1">
      <t>ソウ</t>
    </rPh>
    <rPh sb="1" eb="3">
      <t>シュウニュウ</t>
    </rPh>
    <rPh sb="3" eb="5">
      <t>ヨテイ</t>
    </rPh>
    <rPh sb="5" eb="6">
      <t>ガク</t>
    </rPh>
    <phoneticPr fontId="2"/>
  </si>
  <si>
    <t>実支出予定額</t>
    <rPh sb="0" eb="1">
      <t>ジツ</t>
    </rPh>
    <rPh sb="1" eb="3">
      <t>シシュツ</t>
    </rPh>
    <rPh sb="3" eb="5">
      <t>ヨテイ</t>
    </rPh>
    <rPh sb="5" eb="6">
      <t>ガク</t>
    </rPh>
    <phoneticPr fontId="2"/>
  </si>
  <si>
    <t>実支出予定額
（＝F-G）</t>
    <rPh sb="0" eb="1">
      <t>ジツ</t>
    </rPh>
    <rPh sb="1" eb="3">
      <t>シシュツ</t>
    </rPh>
    <rPh sb="3" eb="5">
      <t>ヨテイ</t>
    </rPh>
    <rPh sb="5" eb="6">
      <t>ガク</t>
    </rPh>
    <phoneticPr fontId="2"/>
  </si>
  <si>
    <t>配食・宅食の実施に係る経費</t>
    <rPh sb="0" eb="2">
      <t>ハイショク</t>
    </rPh>
    <rPh sb="3" eb="4">
      <t>タク</t>
    </rPh>
    <rPh sb="4" eb="5">
      <t>ショク</t>
    </rPh>
    <rPh sb="6" eb="8">
      <t>ジッシ</t>
    </rPh>
    <rPh sb="9" eb="10">
      <t>カカ</t>
    </rPh>
    <rPh sb="11" eb="13">
      <t>ケイヒ</t>
    </rPh>
    <phoneticPr fontId="2"/>
  </si>
  <si>
    <t>実支出予定額
（＝S-T）</t>
    <rPh sb="0" eb="1">
      <t>ジツ</t>
    </rPh>
    <rPh sb="3" eb="5">
      <t>ヨテイ</t>
    </rPh>
    <rPh sb="5" eb="6">
      <t>ガク</t>
    </rPh>
    <phoneticPr fontId="3"/>
  </si>
  <si>
    <t>　</t>
    <phoneticPr fontId="3"/>
  </si>
  <si>
    <t>令和</t>
    <rPh sb="0" eb="2">
      <t>レイワ</t>
    </rPh>
    <phoneticPr fontId="2"/>
  </si>
  <si>
    <t>所在地</t>
    <rPh sb="0" eb="3">
      <t>ショザイチ</t>
    </rPh>
    <phoneticPr fontId="2"/>
  </si>
  <si>
    <t>団体名</t>
    <phoneticPr fontId="3"/>
  </si>
  <si>
    <t>印</t>
    <rPh sb="0" eb="1">
      <t>イン</t>
    </rPh>
    <phoneticPr fontId="3"/>
  </si>
  <si>
    <t>記</t>
    <rPh sb="0" eb="1">
      <t>キ</t>
    </rPh>
    <phoneticPr fontId="3"/>
  </si>
  <si>
    <t>金</t>
    <rPh sb="0" eb="1">
      <t>キン</t>
    </rPh>
    <phoneticPr fontId="3"/>
  </si>
  <si>
    <t>円</t>
    <rPh sb="0" eb="1">
      <t>エン</t>
    </rPh>
    <phoneticPr fontId="3"/>
  </si>
  <si>
    <t>　・その他必要な書類</t>
    <rPh sb="4" eb="5">
      <t>タ</t>
    </rPh>
    <rPh sb="5" eb="7">
      <t>ヒツヨウ</t>
    </rPh>
    <rPh sb="8" eb="10">
      <t>ショルイ</t>
    </rPh>
    <phoneticPr fontId="3"/>
  </si>
  <si>
    <t>【担　当】</t>
    <rPh sb="1" eb="2">
      <t>タン</t>
    </rPh>
    <rPh sb="3" eb="4">
      <t>トウ</t>
    </rPh>
    <phoneticPr fontId="3"/>
  </si>
  <si>
    <t>団体名</t>
    <rPh sb="0" eb="2">
      <t>ダンタイ</t>
    </rPh>
    <rPh sb="2" eb="3">
      <t>メイ</t>
    </rPh>
    <phoneticPr fontId="3"/>
  </si>
  <si>
    <t>（氏名）</t>
    <rPh sb="1" eb="3">
      <t>シメイ</t>
    </rPh>
    <phoneticPr fontId="3"/>
  </si>
  <si>
    <t>電話</t>
    <rPh sb="0" eb="2">
      <t>デンワ</t>
    </rPh>
    <phoneticPr fontId="3"/>
  </si>
  <si>
    <t>000-000-0000</t>
    <phoneticPr fontId="2"/>
  </si>
  <si>
    <t>子ども食堂の開催</t>
    <rPh sb="0" eb="1">
      <t>コ</t>
    </rPh>
    <rPh sb="3" eb="5">
      <t>ショクドウ</t>
    </rPh>
    <rPh sb="6" eb="8">
      <t>カイサイ</t>
    </rPh>
    <phoneticPr fontId="2"/>
  </si>
  <si>
    <t>配食・宅食の取組</t>
    <rPh sb="0" eb="2">
      <t>ハイショク</t>
    </rPh>
    <rPh sb="3" eb="5">
      <t>タクショク</t>
    </rPh>
    <rPh sb="6" eb="8">
      <t>トリクミ</t>
    </rPh>
    <phoneticPr fontId="2"/>
  </si>
  <si>
    <t>　　西東京市子ども食堂推進事業補助金交付要綱第８の規定に基づき、下記のとおり関係書類を添えて、　</t>
    <rPh sb="2" eb="6">
      <t>ニシトウキョウシ</t>
    </rPh>
    <rPh sb="6" eb="7">
      <t>コ</t>
    </rPh>
    <rPh sb="9" eb="11">
      <t>ショクドウ</t>
    </rPh>
    <rPh sb="11" eb="15">
      <t>スイシンジギョウ</t>
    </rPh>
    <rPh sb="15" eb="22">
      <t>ホジョキンコウフヨウコウ</t>
    </rPh>
    <rPh sb="22" eb="23">
      <t>ダイ</t>
    </rPh>
    <phoneticPr fontId="2"/>
  </si>
  <si>
    <t>交付申請します。</t>
    <rPh sb="0" eb="4">
      <t>コウフシンセイ</t>
    </rPh>
    <phoneticPr fontId="2"/>
  </si>
  <si>
    <t>子ども食堂の名称</t>
    <rPh sb="0" eb="1">
      <t>コ</t>
    </rPh>
    <rPh sb="3" eb="5">
      <t>ショクドウ</t>
    </rPh>
    <rPh sb="6" eb="8">
      <t>メイショウ</t>
    </rPh>
    <phoneticPr fontId="2"/>
  </si>
  <si>
    <t>年度子ども食堂推進事業の交付申請について</t>
    <rPh sb="0" eb="2">
      <t>ネンド</t>
    </rPh>
    <rPh sb="2" eb="3">
      <t>コ</t>
    </rPh>
    <rPh sb="5" eb="7">
      <t>ショクドウ</t>
    </rPh>
    <rPh sb="7" eb="9">
      <t>スイシン</t>
    </rPh>
    <rPh sb="9" eb="11">
      <t>ジギョウ</t>
    </rPh>
    <rPh sb="12" eb="14">
      <t>コウフ</t>
    </rPh>
    <rPh sb="14" eb="16">
      <t>シンセイ</t>
    </rPh>
    <phoneticPr fontId="3"/>
  </si>
  <si>
    <t>子ども食堂の開催</t>
    <rPh sb="0" eb="1">
      <t>コ</t>
    </rPh>
    <rPh sb="3" eb="5">
      <t>ショクドウ</t>
    </rPh>
    <rPh sb="6" eb="8">
      <t>カイサイ</t>
    </rPh>
    <phoneticPr fontId="2"/>
  </si>
  <si>
    <t>配食・宅食の取組</t>
    <rPh sb="0" eb="2">
      <t>ハイショク</t>
    </rPh>
    <rPh sb="3" eb="5">
      <t>タクショク</t>
    </rPh>
    <rPh sb="6" eb="8">
      <t>トリクミ</t>
    </rPh>
    <phoneticPr fontId="2"/>
  </si>
  <si>
    <t>実施の有無</t>
    <rPh sb="0" eb="2">
      <t>ジッシ</t>
    </rPh>
    <rPh sb="3" eb="5">
      <t>ウム</t>
    </rPh>
    <phoneticPr fontId="2"/>
  </si>
  <si>
    <t>利用料</t>
    <rPh sb="0" eb="3">
      <t>リヨウリョウ</t>
    </rPh>
    <phoneticPr fontId="2"/>
  </si>
  <si>
    <t>利用料以外の収入</t>
    <rPh sb="0" eb="5">
      <t>リヨウリョウイガイ</t>
    </rPh>
    <rPh sb="6" eb="8">
      <t>シュウニュウ</t>
    </rPh>
    <phoneticPr fontId="2"/>
  </si>
  <si>
    <t>市補助額
(HとJを比較して少ない方の額)</t>
    <phoneticPr fontId="2"/>
  </si>
  <si>
    <t>市補助額
(UとVを比較して少ない方の額)</t>
    <rPh sb="0" eb="1">
      <t>シ</t>
    </rPh>
    <rPh sb="1" eb="3">
      <t>ホジョ</t>
    </rPh>
    <rPh sb="3" eb="4">
      <t>ガク</t>
    </rPh>
    <phoneticPr fontId="3"/>
  </si>
  <si>
    <t>※３</t>
    <phoneticPr fontId="3"/>
  </si>
  <si>
    <t>　1回当たり10名以上の参加者が食事をとりながら交流することができるスペースを確保すること。</t>
    <rPh sb="2" eb="3">
      <t>カイ</t>
    </rPh>
    <rPh sb="3" eb="4">
      <t>ア</t>
    </rPh>
    <phoneticPr fontId="3"/>
  </si>
  <si>
    <t>研修等参加について</t>
    <rPh sb="0" eb="2">
      <t>ケンシュウ</t>
    </rPh>
    <rPh sb="2" eb="3">
      <t>トウ</t>
    </rPh>
    <phoneticPr fontId="3"/>
  </si>
  <si>
    <t>連絡会への参加について</t>
    <phoneticPr fontId="3"/>
  </si>
  <si>
    <t>１　子ども食堂名</t>
    <rPh sb="2" eb="3">
      <t>コ</t>
    </rPh>
    <rPh sb="5" eb="7">
      <t>ショクドウ</t>
    </rPh>
    <rPh sb="7" eb="8">
      <t>メイ</t>
    </rPh>
    <phoneticPr fontId="3"/>
  </si>
  <si>
    <t>２　市補助金申請額</t>
    <rPh sb="2" eb="3">
      <t>シ</t>
    </rPh>
    <rPh sb="3" eb="8">
      <t>ホジョキンシンセイ</t>
    </rPh>
    <rPh sb="8" eb="9">
      <t>ガク</t>
    </rPh>
    <phoneticPr fontId="3"/>
  </si>
  <si>
    <t>３　添付書類</t>
    <rPh sb="2" eb="4">
      <t>テンプ</t>
    </rPh>
    <rPh sb="4" eb="6">
      <t>ショルイ</t>
    </rPh>
    <phoneticPr fontId="3"/>
  </si>
  <si>
    <t>別記様式第１号の１</t>
    <phoneticPr fontId="2"/>
  </si>
  <si>
    <t>別記様式第１号の２</t>
    <phoneticPr fontId="2"/>
  </si>
  <si>
    <t>代表者の職・氏名</t>
    <phoneticPr fontId="3"/>
  </si>
  <si>
    <t>所在地</t>
    <rPh sb="0" eb="3">
      <t>ショザイチ</t>
    </rPh>
    <phoneticPr fontId="3"/>
  </si>
  <si>
    <t>子ども食堂名</t>
    <rPh sb="0" eb="1">
      <t>コ</t>
    </rPh>
    <rPh sb="3" eb="5">
      <t>ショクドウ</t>
    </rPh>
    <rPh sb="5" eb="6">
      <t>メイ</t>
    </rPh>
    <phoneticPr fontId="3"/>
  </si>
  <si>
    <t>子ども食堂概要</t>
    <rPh sb="0" eb="1">
      <t>コ</t>
    </rPh>
    <rPh sb="3" eb="5">
      <t>ショクドウ</t>
    </rPh>
    <rPh sb="5" eb="7">
      <t>ガイヨウ</t>
    </rPh>
    <phoneticPr fontId="3"/>
  </si>
  <si>
    <t>保険の加入状況が確認できる書類（保険証書等）及び保健所への届出等の書類の提示又はコピーを提出してください。なお、保健所への届出等が不要とされた場合は、保健所から指導された内容を「手続内容」欄へ記載してください。</t>
    <rPh sb="36" eb="38">
      <t>テイジ</t>
    </rPh>
    <rPh sb="38" eb="39">
      <t>マタ</t>
    </rPh>
    <rPh sb="44" eb="46">
      <t>テイシュツ</t>
    </rPh>
    <rPh sb="56" eb="59">
      <t>ホケンジョ</t>
    </rPh>
    <rPh sb="89" eb="91">
      <t>テツヅ</t>
    </rPh>
    <rPh sb="91" eb="93">
      <t>ナイヨウ</t>
    </rPh>
    <rPh sb="94" eb="95">
      <t>ラン</t>
    </rPh>
    <phoneticPr fontId="3"/>
  </si>
  <si>
    <t>運営団体名</t>
    <rPh sb="0" eb="5">
      <t>ウンエイダンタイメイ</t>
    </rPh>
    <phoneticPr fontId="3"/>
  </si>
  <si>
    <t>こども食堂ルピナス</t>
  </si>
  <si>
    <t>こども食堂ルピナス</t>
    <rPh sb="3" eb="5">
      <t>ショクドウ</t>
    </rPh>
    <phoneticPr fontId="2"/>
  </si>
  <si>
    <t>住吉ルピナスの会</t>
    <rPh sb="0" eb="2">
      <t>スミヨシ</t>
    </rPh>
    <rPh sb="7" eb="8">
      <t>カイ</t>
    </rPh>
    <phoneticPr fontId="2"/>
  </si>
  <si>
    <t>西東京市住吉町６－１５－６</t>
    <rPh sb="0" eb="4">
      <t>ニシトウキョウシ</t>
    </rPh>
    <rPh sb="4" eb="7">
      <t>スミヨシチョウ</t>
    </rPh>
    <phoneticPr fontId="2"/>
  </si>
  <si>
    <t>住吉　花子</t>
    <rPh sb="0" eb="2">
      <t>スミヨシ</t>
    </rPh>
    <rPh sb="3" eb="5">
      <t>ハナコ</t>
    </rPh>
    <phoneticPr fontId="2"/>
  </si>
  <si>
    <t>子ども食堂の開催に係る経費</t>
    <rPh sb="0" eb="1">
      <t>コ</t>
    </rPh>
    <rPh sb="3" eb="5">
      <t>ショクドウ</t>
    </rPh>
    <rPh sb="6" eb="8">
      <t>カイサイ</t>
    </rPh>
    <rPh sb="9" eb="10">
      <t>カカ</t>
    </rPh>
    <rPh sb="11" eb="13">
      <t>ケイヒ</t>
    </rPh>
    <phoneticPr fontId="2"/>
  </si>
  <si>
    <t>子ども食堂の開催（基本分）</t>
    <rPh sb="0" eb="1">
      <t>コ</t>
    </rPh>
    <rPh sb="3" eb="5">
      <t>ショクドウ</t>
    </rPh>
    <rPh sb="6" eb="8">
      <t>カイサイ</t>
    </rPh>
    <rPh sb="9" eb="11">
      <t>キホン</t>
    </rPh>
    <rPh sb="11" eb="12">
      <t>ブン</t>
    </rPh>
    <phoneticPr fontId="2"/>
  </si>
  <si>
    <t>子ども食堂　名称</t>
    <rPh sb="0" eb="1">
      <t>コ</t>
    </rPh>
    <rPh sb="3" eb="5">
      <t>ショクドウ</t>
    </rPh>
    <rPh sb="6" eb="8">
      <t>メイショウ</t>
    </rPh>
    <phoneticPr fontId="3"/>
  </si>
  <si>
    <t>子ども食堂　名称</t>
    <rPh sb="0" eb="1">
      <t>コ</t>
    </rPh>
    <rPh sb="3" eb="5">
      <t>ショクドウ</t>
    </rPh>
    <rPh sb="6" eb="8">
      <t>メイショウ</t>
    </rPh>
    <phoneticPr fontId="2"/>
  </si>
  <si>
    <t>イ．子ども食堂で調理又は用意した弁当や食材を宅配</t>
  </si>
  <si>
    <t>事業に利用する消耗品費（調理器具、収納用品、食器類、日用品類、事務用品等）、子ども食堂の案内のためのパンフレット等印刷物、光熱水費、食材費、車両の燃料費
※光熱水費について、自宅や店舗等が実施場所の場合等、子ども食堂の取組分としての金額が明確でない場合、開所時間分で按分する等の方法で算出すること。</t>
    <rPh sb="12" eb="14">
      <t>チョウリ</t>
    </rPh>
    <rPh sb="14" eb="16">
      <t>キグ</t>
    </rPh>
    <rPh sb="17" eb="19">
      <t>シュウノウ</t>
    </rPh>
    <rPh sb="19" eb="21">
      <t>ヨウヒン</t>
    </rPh>
    <rPh sb="22" eb="24">
      <t>ショッキ</t>
    </rPh>
    <rPh sb="24" eb="25">
      <t>ルイ</t>
    </rPh>
    <rPh sb="26" eb="29">
      <t>ニチヨウヒン</t>
    </rPh>
    <rPh sb="29" eb="30">
      <t>ルイ</t>
    </rPh>
    <rPh sb="31" eb="33">
      <t>ジム</t>
    </rPh>
    <rPh sb="33" eb="35">
      <t>ヨウヒン</t>
    </rPh>
    <rPh sb="35" eb="36">
      <t>トウ</t>
    </rPh>
    <phoneticPr fontId="2"/>
  </si>
  <si>
    <t>会場の賃料、車両の賃借料
※自宅や店舗等が実施場所の場合等、子ども食堂の取組分としての金額が明確でない場合、開所時間分で按分する等の方法で算出すること。</t>
  </si>
  <si>
    <t>通信費、郵便代、保険料、食材の運搬に係る交通費（スタッフの出勤のための交通費は含まない。）
※自宅や店舗等が実施場所の場合等、子ども食堂の取組分としての金額が明確でない場合、開所時間分で按分する等の方法で算出すること。</t>
  </si>
  <si>
    <t>ア．子ども食堂で調理又は用意した弁当や食材を配布（取りに来てもらう）</t>
  </si>
  <si>
    <t>注　人件費及び子ども食堂事業者が団体運営に要する経費については補助対象外とする。　（例）団体を運営するための経費や個人的な支出等</t>
    <rPh sb="0" eb="1">
      <t>チュウ</t>
    </rPh>
    <rPh sb="2" eb="5">
      <t>ジンケンヒ</t>
    </rPh>
    <rPh sb="5" eb="6">
      <t>オヨ</t>
    </rPh>
    <rPh sb="10" eb="12">
      <t>ショクドウ</t>
    </rPh>
    <rPh sb="12" eb="15">
      <t>ジギョウシャ</t>
    </rPh>
    <rPh sb="16" eb="18">
      <t>ダンタイ</t>
    </rPh>
    <rPh sb="18" eb="20">
      <t>ウンエイ</t>
    </rPh>
    <rPh sb="21" eb="22">
      <t>ヨウ</t>
    </rPh>
    <rPh sb="24" eb="26">
      <t>ケイヒ</t>
    </rPh>
    <rPh sb="31" eb="33">
      <t>ホジョ</t>
    </rPh>
    <rPh sb="33" eb="35">
      <t>タイショウ</t>
    </rPh>
    <rPh sb="35" eb="36">
      <t>ガイ</t>
    </rPh>
    <rPh sb="42" eb="43">
      <t>レイ</t>
    </rPh>
    <rPh sb="44" eb="46">
      <t>ダンタイ</t>
    </rPh>
    <rPh sb="47" eb="49">
      <t>ウンエイ</t>
    </rPh>
    <rPh sb="54" eb="56">
      <t>ケイヒ</t>
    </rPh>
    <rPh sb="57" eb="60">
      <t>コジンテキ</t>
    </rPh>
    <rPh sb="61" eb="63">
      <t>シシュツ</t>
    </rPh>
    <rPh sb="63" eb="64">
      <t>トウ</t>
    </rPh>
    <phoneticPr fontId="2"/>
  </si>
  <si>
    <t>1回当たりの配付人数（予定）</t>
    <rPh sb="1" eb="2">
      <t>カイ</t>
    </rPh>
    <rPh sb="2" eb="3">
      <t>ア</t>
    </rPh>
    <rPh sb="6" eb="10">
      <t>ハイフニンズウ</t>
    </rPh>
    <rPh sb="11" eb="13">
      <t>ヨテイ</t>
    </rPh>
    <phoneticPr fontId="3"/>
  </si>
  <si>
    <t>　原則として、月に１回以上、定期的に子ども食堂を実施すること。</t>
    <rPh sb="1" eb="3">
      <t>ゲンソク</t>
    </rPh>
    <rPh sb="7" eb="8">
      <t>ツキ</t>
    </rPh>
    <rPh sb="10" eb="13">
      <t>カイイジョウ</t>
    </rPh>
    <rPh sb="14" eb="17">
      <t>テイキテキ</t>
    </rPh>
    <rPh sb="21" eb="23">
      <t>ショクドウ</t>
    </rPh>
    <rPh sb="24" eb="26">
      <t>ジッシ</t>
    </rPh>
    <phoneticPr fontId="3"/>
  </si>
  <si>
    <t>多摩小平保健所</t>
    <rPh sb="0" eb="7">
      <t>タマコダイラホケンジョ</t>
    </rPh>
    <phoneticPr fontId="2"/>
  </si>
  <si>
    <t>年間利用人数（予定）
（延べ人数）</t>
    <rPh sb="0" eb="2">
      <t>ネンカン</t>
    </rPh>
    <rPh sb="2" eb="4">
      <t>リヨウ</t>
    </rPh>
    <rPh sb="4" eb="6">
      <t>ニンズウ</t>
    </rPh>
    <rPh sb="7" eb="9">
      <t>ヨテイ</t>
    </rPh>
    <rPh sb="12" eb="13">
      <t>ノ</t>
    </rPh>
    <rPh sb="14" eb="16">
      <t>ニンズウ</t>
    </rPh>
    <phoneticPr fontId="3"/>
  </si>
  <si>
    <t>多摩小平保健所へ相談したところ、届出が必要とのことであったため、給食届を提出。</t>
    <rPh sb="0" eb="4">
      <t>タマコダイラ</t>
    </rPh>
    <phoneticPr fontId="2"/>
  </si>
  <si>
    <t>総括表</t>
    <rPh sb="0" eb="3">
      <t>ソウカツヒョウ</t>
    </rPh>
    <phoneticPr fontId="2"/>
  </si>
  <si>
    <t>子ども食堂推進事業補助金　交付申請書作成手順</t>
    <rPh sb="0" eb="1">
      <t>コ</t>
    </rPh>
    <rPh sb="3" eb="5">
      <t>ショクドウ</t>
    </rPh>
    <rPh sb="5" eb="9">
      <t>スイシンジギョウ</t>
    </rPh>
    <rPh sb="9" eb="12">
      <t>ホジョキン</t>
    </rPh>
    <rPh sb="13" eb="20">
      <t>コウフシンセイショサクセイ</t>
    </rPh>
    <rPh sb="20" eb="22">
      <t>テジュン</t>
    </rPh>
    <phoneticPr fontId="2"/>
  </si>
  <si>
    <t>品目</t>
    <rPh sb="0" eb="2">
      <t>ヒンモク</t>
    </rPh>
    <phoneticPr fontId="2"/>
  </si>
  <si>
    <t>支出予定額</t>
    <rPh sb="0" eb="5">
      <t>シシュツヨテイガク</t>
    </rPh>
    <phoneticPr fontId="2"/>
  </si>
  <si>
    <t>№</t>
    <phoneticPr fontId="2"/>
  </si>
  <si>
    <t>使用料及び賃借料</t>
    <rPh sb="0" eb="3">
      <t>シヨウリョウ</t>
    </rPh>
    <rPh sb="3" eb="4">
      <t>オヨ</t>
    </rPh>
    <rPh sb="5" eb="8">
      <t>チンシャクリョウ</t>
    </rPh>
    <phoneticPr fontId="2"/>
  </si>
  <si>
    <t>計</t>
    <rPh sb="0" eb="1">
      <t>ケイ</t>
    </rPh>
    <phoneticPr fontId="2"/>
  </si>
  <si>
    <t>収入予定額</t>
    <rPh sb="0" eb="5">
      <t>シュウニュウヨテイガク</t>
    </rPh>
    <phoneticPr fontId="2"/>
  </si>
  <si>
    <t>収入の内訳</t>
    <rPh sb="0" eb="2">
      <t>シュウニュウ</t>
    </rPh>
    <rPh sb="3" eb="5">
      <t>ウチワケ</t>
    </rPh>
    <phoneticPr fontId="2"/>
  </si>
  <si>
    <t>総支出予定額</t>
    <rPh sb="0" eb="6">
      <t>ソウシシュツヨテイガク</t>
    </rPh>
    <phoneticPr fontId="2"/>
  </si>
  <si>
    <t>総収入予定額</t>
    <rPh sb="0" eb="6">
      <t>ソウシュウニュウヨテイガク</t>
    </rPh>
    <phoneticPr fontId="2"/>
  </si>
  <si>
    <t>別記様式第1号の４</t>
    <rPh sb="0" eb="4">
      <t>ベッキヨウシキ</t>
    </rPh>
    <rPh sb="4" eb="5">
      <t>ダイ</t>
    </rPh>
    <rPh sb="6" eb="7">
      <t>ゴウ</t>
    </rPh>
    <phoneticPr fontId="2"/>
  </si>
  <si>
    <t>支出・収入計算表（配食・宅食の取組）</t>
    <rPh sb="0" eb="2">
      <t>シシュツ</t>
    </rPh>
    <rPh sb="3" eb="5">
      <t>シュウニュウ</t>
    </rPh>
    <rPh sb="5" eb="8">
      <t>ケイサンヒョウ</t>
    </rPh>
    <rPh sb="9" eb="11">
      <t>ハイショク</t>
    </rPh>
    <rPh sb="12" eb="14">
      <t>タクショク</t>
    </rPh>
    <rPh sb="15" eb="17">
      <t>トリクミ</t>
    </rPh>
    <phoneticPr fontId="2"/>
  </si>
  <si>
    <t>支出の内訳・計算式</t>
    <rPh sb="0" eb="2">
      <t>シシュツ</t>
    </rPh>
    <rPh sb="3" eb="5">
      <t>ウチワケ</t>
    </rPh>
    <rPh sb="6" eb="8">
      <t>ケイサン</t>
    </rPh>
    <rPh sb="8" eb="9">
      <t>シキ</t>
    </rPh>
    <phoneticPr fontId="2"/>
  </si>
  <si>
    <t>№</t>
    <phoneticPr fontId="2"/>
  </si>
  <si>
    <t>調理器具</t>
    <rPh sb="0" eb="4">
      <t>チョウリキグ</t>
    </rPh>
    <phoneticPr fontId="2"/>
  </si>
  <si>
    <t>会場の賃料</t>
    <rPh sb="0" eb="2">
      <t>カイジョウ</t>
    </rPh>
    <rPh sb="3" eb="5">
      <t>チンリョウ</t>
    </rPh>
    <phoneticPr fontId="2"/>
  </si>
  <si>
    <t>収納用品</t>
    <rPh sb="0" eb="4">
      <t>シュウノウヨウヒン</t>
    </rPh>
    <phoneticPr fontId="2"/>
  </si>
  <si>
    <t>車両の賃借料</t>
    <rPh sb="0" eb="2">
      <t>シャリョウ</t>
    </rPh>
    <rPh sb="3" eb="6">
      <t>チンシャクリョウ</t>
    </rPh>
    <phoneticPr fontId="2"/>
  </si>
  <si>
    <t>郵便代</t>
    <rPh sb="0" eb="3">
      <t>ユウビンダイ</t>
    </rPh>
    <phoneticPr fontId="2"/>
  </si>
  <si>
    <t>食器類</t>
    <rPh sb="0" eb="3">
      <t>ショッキルイ</t>
    </rPh>
    <phoneticPr fontId="2"/>
  </si>
  <si>
    <t>保険料</t>
    <rPh sb="0" eb="3">
      <t>ホケンリョウ</t>
    </rPh>
    <phoneticPr fontId="2"/>
  </si>
  <si>
    <t>日用品類</t>
    <rPh sb="0" eb="4">
      <t>ニチヨウヒンルイ</t>
    </rPh>
    <phoneticPr fontId="2"/>
  </si>
  <si>
    <t>事務用品</t>
    <rPh sb="0" eb="4">
      <t>ジムヨウヒン</t>
    </rPh>
    <phoneticPr fontId="2"/>
  </si>
  <si>
    <t>衛生用品</t>
    <rPh sb="0" eb="4">
      <t>エイセイヨウヒン</t>
    </rPh>
    <phoneticPr fontId="2"/>
  </si>
  <si>
    <t>【補助対象経費】</t>
    <rPh sb="1" eb="7">
      <t>ホジョタイショウケイヒ</t>
    </rPh>
    <phoneticPr fontId="2"/>
  </si>
  <si>
    <t>使用料及び賃借料</t>
    <phoneticPr fontId="2"/>
  </si>
  <si>
    <t>役務費等</t>
    <phoneticPr fontId="2"/>
  </si>
  <si>
    <t>２　収入の部</t>
    <rPh sb="2" eb="4">
      <t>シュウニュウ</t>
    </rPh>
    <rPh sb="5" eb="6">
      <t>ブ</t>
    </rPh>
    <phoneticPr fontId="2"/>
  </si>
  <si>
    <t>利用料の収入</t>
    <rPh sb="0" eb="3">
      <t>リヨウリョウ</t>
    </rPh>
    <rPh sb="4" eb="6">
      <t>シュウニュウ</t>
    </rPh>
    <phoneticPr fontId="2"/>
  </si>
  <si>
    <t>寄附金</t>
    <rPh sb="0" eb="3">
      <t>キフキン</t>
    </rPh>
    <phoneticPr fontId="2"/>
  </si>
  <si>
    <t>別記様式第1号の３</t>
    <rPh sb="0" eb="4">
      <t>ベッキヨウシキ</t>
    </rPh>
    <rPh sb="4" eb="5">
      <t>ダイ</t>
    </rPh>
    <rPh sb="6" eb="7">
      <t>ゴウ</t>
    </rPh>
    <phoneticPr fontId="2"/>
  </si>
  <si>
    <t>支出・収入計算表（子ども食堂の開催分）</t>
    <rPh sb="0" eb="2">
      <t>シシュツ</t>
    </rPh>
    <rPh sb="3" eb="5">
      <t>シュウニュウ</t>
    </rPh>
    <rPh sb="5" eb="8">
      <t>ケイサンヒョウ</t>
    </rPh>
    <rPh sb="9" eb="10">
      <t>コ</t>
    </rPh>
    <rPh sb="12" eb="14">
      <t>ショクドウ</t>
    </rPh>
    <rPh sb="15" eb="18">
      <t>カイサイブン</t>
    </rPh>
    <phoneticPr fontId="2"/>
  </si>
  <si>
    <t>№</t>
    <phoneticPr fontId="2"/>
  </si>
  <si>
    <t>使用料及び賃借料</t>
    <phoneticPr fontId="2"/>
  </si>
  <si>
    <t>№</t>
    <phoneticPr fontId="2"/>
  </si>
  <si>
    <t>食事代</t>
    <rPh sb="0" eb="3">
      <t>ショクジダイ</t>
    </rPh>
    <phoneticPr fontId="2"/>
  </si>
  <si>
    <t>通信費</t>
    <rPh sb="0" eb="3">
      <t>ツウシンヒ</t>
    </rPh>
    <phoneticPr fontId="2"/>
  </si>
  <si>
    <t>１　支出の部</t>
    <rPh sb="2" eb="4">
      <t>シシュツ</t>
    </rPh>
    <rPh sb="5" eb="6">
      <t>ブ</t>
    </rPh>
    <phoneticPr fontId="2"/>
  </si>
  <si>
    <t>印刷物</t>
    <rPh sb="0" eb="3">
      <t>インサツブツ</t>
    </rPh>
    <phoneticPr fontId="2"/>
  </si>
  <si>
    <t>光熱水費</t>
    <rPh sb="0" eb="4">
      <t>コウネツスイヒ</t>
    </rPh>
    <phoneticPr fontId="2"/>
  </si>
  <si>
    <t>食材費</t>
    <rPh sb="0" eb="3">
      <t>ショクザイヒ</t>
    </rPh>
    <phoneticPr fontId="2"/>
  </si>
  <si>
    <t>車両の燃料費</t>
    <rPh sb="0" eb="2">
      <t>シャリョウ</t>
    </rPh>
    <rPh sb="3" eb="6">
      <t>ネンリョウヒ</t>
    </rPh>
    <phoneticPr fontId="2"/>
  </si>
  <si>
    <t>　・別記様式第１号の３　支出・収入計算表（子ども食堂の開催分）</t>
    <rPh sb="6" eb="7">
      <t>ダイ</t>
    </rPh>
    <rPh sb="8" eb="9">
      <t>ゴウ</t>
    </rPh>
    <rPh sb="12" eb="14">
      <t>シシュツ</t>
    </rPh>
    <rPh sb="15" eb="17">
      <t>シュウニュウ</t>
    </rPh>
    <rPh sb="17" eb="19">
      <t>ケイサン</t>
    </rPh>
    <rPh sb="19" eb="20">
      <t>ヒョウ</t>
    </rPh>
    <rPh sb="21" eb="22">
      <t>コ</t>
    </rPh>
    <rPh sb="24" eb="26">
      <t>ショクドウ</t>
    </rPh>
    <rPh sb="27" eb="29">
      <t>カイサイ</t>
    </rPh>
    <rPh sb="29" eb="30">
      <t>ブン</t>
    </rPh>
    <phoneticPr fontId="3"/>
  </si>
  <si>
    <t>様式第１号（第８関係）</t>
    <rPh sb="0" eb="2">
      <t>ヨウシキ</t>
    </rPh>
    <rPh sb="2" eb="3">
      <t>ダイ</t>
    </rPh>
    <rPh sb="4" eb="5">
      <t>ゴウ</t>
    </rPh>
    <rPh sb="6" eb="7">
      <t>ダイ</t>
    </rPh>
    <rPh sb="8" eb="10">
      <t>カンケイ</t>
    </rPh>
    <phoneticPr fontId="3"/>
  </si>
  <si>
    <t>年間実施月数（予定） ※2</t>
    <rPh sb="0" eb="2">
      <t>ネンカン</t>
    </rPh>
    <rPh sb="2" eb="4">
      <t>ジッシ</t>
    </rPh>
    <rPh sb="4" eb="6">
      <t>ゲッスウ</t>
    </rPh>
    <rPh sb="7" eb="9">
      <t>ヨテイ</t>
    </rPh>
    <phoneticPr fontId="3"/>
  </si>
  <si>
    <t>月</t>
    <rPh sb="0" eb="1">
      <t>ツキ</t>
    </rPh>
    <phoneticPr fontId="2"/>
  </si>
  <si>
    <t>子ども食堂の開催予定</t>
    <rPh sb="6" eb="8">
      <t>カイサイ</t>
    </rPh>
    <rPh sb="8" eb="10">
      <t>ヨテイ</t>
    </rPh>
    <phoneticPr fontId="3"/>
  </si>
  <si>
    <t>配食・宅食の取組予定</t>
    <rPh sb="0" eb="2">
      <t>ハイショク</t>
    </rPh>
    <rPh sb="3" eb="5">
      <t>タクショク</t>
    </rPh>
    <rPh sb="6" eb="8">
      <t>トリクミ</t>
    </rPh>
    <rPh sb="8" eb="10">
      <t>ヨテイ</t>
    </rPh>
    <phoneticPr fontId="3"/>
  </si>
  <si>
    <t>注　人件費及び子ども食堂事業者が団体運営に要する経費については補助対象外とする。　（例）団体を運営するための経費や個人的な支出等</t>
    <phoneticPr fontId="2"/>
  </si>
  <si>
    <t>合計
＝C＋D＋E</t>
    <rPh sb="0" eb="2">
      <t>ゴウケイ</t>
    </rPh>
    <phoneticPr fontId="2"/>
  </si>
  <si>
    <t>　・別記様式第１号の４　支出・収入計算表（配食・宅食の取組分）</t>
    <rPh sb="6" eb="7">
      <t>ダイ</t>
    </rPh>
    <rPh sb="8" eb="9">
      <t>ゴウ</t>
    </rPh>
    <rPh sb="12" eb="14">
      <t>シシュツ</t>
    </rPh>
    <rPh sb="15" eb="17">
      <t>シュウニュウ</t>
    </rPh>
    <rPh sb="17" eb="19">
      <t>ケイサン</t>
    </rPh>
    <rPh sb="19" eb="20">
      <t>ヒョウ</t>
    </rPh>
    <rPh sb="21" eb="23">
      <t>ハイショク</t>
    </rPh>
    <rPh sb="24" eb="25">
      <t>タク</t>
    </rPh>
    <rPh sb="25" eb="26">
      <t>ショク</t>
    </rPh>
    <rPh sb="27" eb="29">
      <t>トリクミ</t>
    </rPh>
    <rPh sb="29" eb="30">
      <t>ブン</t>
    </rPh>
    <phoneticPr fontId="3"/>
  </si>
  <si>
    <t xml:space="preserve">≪パソコンで作成する場合≫
</t>
    <phoneticPr fontId="2"/>
  </si>
  <si>
    <t>・黄色のセルに文言や数字を入力してください。その他のセルは、入力不要です。</t>
    <phoneticPr fontId="2"/>
  </si>
  <si>
    <t>白黒で印刷した場合は、薄い網掛け部分が記入箇所となりますので、ご留意ください。　</t>
    <rPh sb="21" eb="23">
      <t>カショ</t>
    </rPh>
    <phoneticPr fontId="2"/>
  </si>
  <si>
    <t>色のところと</t>
    <phoneticPr fontId="2"/>
  </si>
  <si>
    <t xml:space="preserve">色のところに文言や数字を記入してください。
</t>
    <phoneticPr fontId="2"/>
  </si>
  <si>
    <t xml:space="preserve">②　　はじめに交付申請書を作成します。
</t>
    <phoneticPr fontId="2"/>
  </si>
  <si>
    <t xml:space="preserve">③　　次に、計画書を作成します。
</t>
    <phoneticPr fontId="2"/>
  </si>
  <si>
    <t xml:space="preserve">④　　次に支出・収入計算表を作成します。
</t>
    <phoneticPr fontId="2"/>
  </si>
  <si>
    <t xml:space="preserve">⑤　　次に所要額内訳書を作成します。
</t>
    <phoneticPr fontId="2"/>
  </si>
  <si>
    <t xml:space="preserve">・補助基準額の算定方法
</t>
    <phoneticPr fontId="2"/>
  </si>
  <si>
    <t xml:space="preserve">・市補助額の算定方法
</t>
    <phoneticPr fontId="2"/>
  </si>
  <si>
    <t>子ども食堂の開催　　　「補助基準額」と「支出額から収入額を差し引いた額」を比較して少ない方の額＝市補助額‥‥（ア）</t>
    <rPh sb="12" eb="17">
      <t>ホジョキジュンガク</t>
    </rPh>
    <rPh sb="20" eb="23">
      <t>シシュツガク</t>
    </rPh>
    <rPh sb="25" eb="28">
      <t>シュウニュウガク</t>
    </rPh>
    <rPh sb="29" eb="30">
      <t>サ</t>
    </rPh>
    <rPh sb="31" eb="32">
      <t>ヒ</t>
    </rPh>
    <rPh sb="34" eb="35">
      <t>ガク</t>
    </rPh>
    <phoneticPr fontId="2"/>
  </si>
  <si>
    <t>月</t>
    <rPh sb="0" eb="1">
      <t>ツキ</t>
    </rPh>
    <phoneticPr fontId="2"/>
  </si>
  <si>
    <t>市補助額</t>
    <rPh sb="0" eb="1">
      <t>シ</t>
    </rPh>
    <rPh sb="1" eb="3">
      <t>ホジョ</t>
    </rPh>
    <rPh sb="3" eb="4">
      <t>ガク</t>
    </rPh>
    <phoneticPr fontId="2"/>
  </si>
  <si>
    <t>配食・宅食の取組（加算分）</t>
    <rPh sb="0" eb="2">
      <t>ハイショク</t>
    </rPh>
    <rPh sb="3" eb="4">
      <t>タク</t>
    </rPh>
    <rPh sb="4" eb="5">
      <t>ショク</t>
    </rPh>
    <rPh sb="6" eb="8">
      <t>トリクミ</t>
    </rPh>
    <rPh sb="9" eb="11">
      <t>カサン</t>
    </rPh>
    <rPh sb="11" eb="12">
      <t>ブン</t>
    </rPh>
    <phoneticPr fontId="2"/>
  </si>
  <si>
    <t>年間利用人数
（予定）
（延べ人数）</t>
    <rPh sb="4" eb="5">
      <t>ニン</t>
    </rPh>
    <rPh sb="5" eb="6">
      <t>スウ</t>
    </rPh>
    <phoneticPr fontId="2"/>
  </si>
  <si>
    <t>子ども食堂
実施月数（予定）
（＝B）</t>
    <rPh sb="0" eb="1">
      <t>コ</t>
    </rPh>
    <rPh sb="3" eb="5">
      <t>ショクドウ</t>
    </rPh>
    <rPh sb="6" eb="8">
      <t>ジッシ</t>
    </rPh>
    <rPh sb="8" eb="9">
      <t>ゲツ</t>
    </rPh>
    <rPh sb="11" eb="13">
      <t>ヨテイ</t>
    </rPh>
    <phoneticPr fontId="2"/>
  </si>
  <si>
    <t>年間配付人数（予定）
（延べ人数）</t>
    <rPh sb="0" eb="2">
      <t>ネンカン</t>
    </rPh>
    <rPh sb="2" eb="4">
      <t>ハイフ</t>
    </rPh>
    <rPh sb="4" eb="6">
      <t>ニンズウ</t>
    </rPh>
    <rPh sb="7" eb="9">
      <t>ヨテイ</t>
    </rPh>
    <rPh sb="12" eb="13">
      <t>ノ</t>
    </rPh>
    <rPh sb="14" eb="16">
      <t>ニンズウ</t>
    </rPh>
    <phoneticPr fontId="3"/>
  </si>
  <si>
    <t>年間配付人数
（予定）
（延べ人数）</t>
    <rPh sb="0" eb="2">
      <t>ネンカン</t>
    </rPh>
    <rPh sb="2" eb="4">
      <t>ハイフ</t>
    </rPh>
    <rPh sb="4" eb="6">
      <t>ニンズウ</t>
    </rPh>
    <rPh sb="8" eb="10">
      <t>ヨテイ</t>
    </rPh>
    <rPh sb="13" eb="14">
      <t>ノ</t>
    </rPh>
    <rPh sb="15" eb="17">
      <t>ニンズウ</t>
    </rPh>
    <phoneticPr fontId="3"/>
  </si>
  <si>
    <t>年間実施回数（予定） ※2</t>
    <rPh sb="0" eb="2">
      <t>ネンカン</t>
    </rPh>
    <rPh sb="2" eb="4">
      <t>ジッシ</t>
    </rPh>
    <rPh sb="4" eb="6">
      <t>カイスウ</t>
    </rPh>
    <rPh sb="7" eb="9">
      <t>ヨテイ</t>
    </rPh>
    <phoneticPr fontId="3"/>
  </si>
  <si>
    <t>年間実施回数（予定）</t>
    <phoneticPr fontId="2"/>
  </si>
  <si>
    <t>内訳</t>
    <rPh sb="0" eb="2">
      <t>ウチワケ</t>
    </rPh>
    <phoneticPr fontId="2"/>
  </si>
  <si>
    <t>紙コップ○円、トレイ△円、箸□円、スプーン○円</t>
    <rPh sb="0" eb="1">
      <t>カミ</t>
    </rPh>
    <rPh sb="13" eb="14">
      <t>ハシ</t>
    </rPh>
    <rPh sb="22" eb="23">
      <t>エン</t>
    </rPh>
    <phoneticPr fontId="2"/>
  </si>
  <si>
    <t>カゴ〇円×△個</t>
    <rPh sb="3" eb="4">
      <t>エン</t>
    </rPh>
    <rPh sb="6" eb="7">
      <t>コ</t>
    </rPh>
    <phoneticPr fontId="2"/>
  </si>
  <si>
    <t>なべ○円、フライパン□円、▽円、◇円</t>
    <rPh sb="11" eb="12">
      <t>エン</t>
    </rPh>
    <rPh sb="14" eb="15">
      <t>エン</t>
    </rPh>
    <rPh sb="17" eb="18">
      <t>エン</t>
    </rPh>
    <phoneticPr fontId="2"/>
  </si>
  <si>
    <t>ラップ、輪ゴム、</t>
    <rPh sb="4" eb="5">
      <t>ワ</t>
    </rPh>
    <phoneticPr fontId="2"/>
  </si>
  <si>
    <t>ノート○円×▽冊</t>
    <rPh sb="4" eb="5">
      <t>エン</t>
    </rPh>
    <rPh sb="7" eb="8">
      <t>サツ</t>
    </rPh>
    <phoneticPr fontId="2"/>
  </si>
  <si>
    <t>アルコール〇円×◇本
マスク△円×○枚</t>
    <rPh sb="6" eb="7">
      <t>エン</t>
    </rPh>
    <rPh sb="9" eb="10">
      <t>ホン</t>
    </rPh>
    <rPh sb="15" eb="16">
      <t>エン</t>
    </rPh>
    <rPh sb="18" eb="19">
      <t>マイ</t>
    </rPh>
    <phoneticPr fontId="2"/>
  </si>
  <si>
    <t>A4ペーパー□円
インク〇円×△本</t>
    <rPh sb="7" eb="8">
      <t>エン</t>
    </rPh>
    <rPh sb="13" eb="14">
      <t>エン</t>
    </rPh>
    <rPh sb="16" eb="17">
      <t>ホン</t>
    </rPh>
    <phoneticPr fontId="2"/>
  </si>
  <si>
    <t>○円×□回</t>
    <rPh sb="1" eb="2">
      <t>エン</t>
    </rPh>
    <rPh sb="4" eb="5">
      <t>カイ</t>
    </rPh>
    <phoneticPr fontId="2"/>
  </si>
  <si>
    <t>○円、△円、□円、○円、◇円</t>
    <rPh sb="10" eb="11">
      <t>エン</t>
    </rPh>
    <rPh sb="13" eb="14">
      <t>エン</t>
    </rPh>
    <phoneticPr fontId="2"/>
  </si>
  <si>
    <t>ガソリン代〇円</t>
    <rPh sb="4" eb="5">
      <t>ダイ</t>
    </rPh>
    <rPh sb="5" eb="7">
      <t>マルエン</t>
    </rPh>
    <phoneticPr fontId="2"/>
  </si>
  <si>
    <t>１回5,000円×24回</t>
    <rPh sb="1" eb="2">
      <t>カイ</t>
    </rPh>
    <rPh sb="7" eb="8">
      <t>エン</t>
    </rPh>
    <rPh sb="11" eb="12">
      <t>カイ</t>
    </rPh>
    <phoneticPr fontId="2"/>
  </si>
  <si>
    <t>１回2,500円×24回</t>
    <rPh sb="1" eb="2">
      <t>カイ</t>
    </rPh>
    <rPh sb="7" eb="8">
      <t>エン</t>
    </rPh>
    <rPh sb="11" eb="12">
      <t>カイ</t>
    </rPh>
    <phoneticPr fontId="2"/>
  </si>
  <si>
    <t>年額○○円</t>
    <rPh sb="0" eb="2">
      <t>ネンガク</t>
    </rPh>
    <rPh sb="4" eb="5">
      <t>エン</t>
    </rPh>
    <phoneticPr fontId="2"/>
  </si>
  <si>
    <t>月額2,000円×12月</t>
    <rPh sb="0" eb="2">
      <t>ゲツガク</t>
    </rPh>
    <rPh sb="7" eb="8">
      <t>エン</t>
    </rPh>
    <rPh sb="11" eb="12">
      <t>ツキ</t>
    </rPh>
    <phoneticPr fontId="2"/>
  </si>
  <si>
    <t>5,000円×４人</t>
    <rPh sb="5" eb="6">
      <t>エン</t>
    </rPh>
    <rPh sb="8" eb="9">
      <t>ニン</t>
    </rPh>
    <phoneticPr fontId="2"/>
  </si>
  <si>
    <t>100円×120人</t>
    <rPh sb="3" eb="4">
      <t>エン</t>
    </rPh>
    <rPh sb="8" eb="9">
      <t>ニン</t>
    </rPh>
    <phoneticPr fontId="2"/>
  </si>
  <si>
    <t>西東京市住吉町６－１５－６</t>
  </si>
  <si>
    <t>住吉ルピナスの会</t>
  </si>
  <si>
    <t>住吉　花子</t>
  </si>
  <si>
    <t>西東京市長　　　殿</t>
    <rPh sb="0" eb="4">
      <t>ニシトウキョウシ</t>
    </rPh>
    <rPh sb="4" eb="5">
      <t>チョウ</t>
    </rPh>
    <rPh sb="8" eb="9">
      <t>ドノ</t>
    </rPh>
    <phoneticPr fontId="3"/>
  </si>
  <si>
    <t>市が実施する虐待の未然防止・早期発見に係る研修等に年１回以上の参加を予定します。</t>
    <rPh sb="0" eb="1">
      <t>シ</t>
    </rPh>
    <rPh sb="2" eb="4">
      <t>ジッシ</t>
    </rPh>
    <rPh sb="6" eb="8">
      <t>ギャクタイ</t>
    </rPh>
    <rPh sb="9" eb="11">
      <t>ミゼン</t>
    </rPh>
    <rPh sb="11" eb="13">
      <t>ボウシ</t>
    </rPh>
    <rPh sb="14" eb="16">
      <t>ソウキ</t>
    </rPh>
    <rPh sb="16" eb="18">
      <t>ハッケン</t>
    </rPh>
    <rPh sb="19" eb="20">
      <t>カカ</t>
    </rPh>
    <rPh sb="21" eb="23">
      <t>ケンシュウ</t>
    </rPh>
    <rPh sb="23" eb="24">
      <t>トウ</t>
    </rPh>
    <rPh sb="25" eb="26">
      <t>ネン</t>
    </rPh>
    <rPh sb="27" eb="28">
      <t>カイ</t>
    </rPh>
    <rPh sb="28" eb="30">
      <t>イジョウ</t>
    </rPh>
    <rPh sb="31" eb="33">
      <t>サンカ</t>
    </rPh>
    <rPh sb="34" eb="36">
      <t>ヨテイ</t>
    </rPh>
    <phoneticPr fontId="3"/>
  </si>
  <si>
    <t>黄</t>
    <rPh sb="0" eb="1">
      <t>キ</t>
    </rPh>
    <phoneticPr fontId="2"/>
  </si>
  <si>
    <t>空</t>
    <rPh sb="0" eb="1">
      <t>ソラ</t>
    </rPh>
    <phoneticPr fontId="2"/>
  </si>
  <si>
    <t>支出・収入計算表（子ども食堂の開催分）</t>
    <rPh sb="0" eb="2">
      <t>シシュツ</t>
    </rPh>
    <rPh sb="3" eb="5">
      <t>シュウニュウ</t>
    </rPh>
    <rPh sb="5" eb="8">
      <t>ケイサンヒョウ</t>
    </rPh>
    <phoneticPr fontId="2"/>
  </si>
  <si>
    <t>・入力した文言や数字は、交付申請書、計画書の水色のセルに文字や数字が自動的に反映されます。</t>
    <phoneticPr fontId="2"/>
  </si>
  <si>
    <t>・黄色のセルに文言や数字を入力してください。</t>
    <phoneticPr fontId="2"/>
  </si>
  <si>
    <t>・総括表の実施の有無の欄と配食・宅食の取組の実施形態と実施形態の詳細・補足等の欄に記入してください。</t>
    <phoneticPr fontId="2"/>
  </si>
  <si>
    <t>・入力した文言や数字は、所要額内訳書の水色のセルに文言や数字が自動的に反映されます。</t>
    <phoneticPr fontId="2"/>
  </si>
  <si>
    <t>≪手書きで作成する場合≫</t>
    <phoneticPr fontId="2"/>
  </si>
  <si>
    <t>①　　手書きで作成する場合は、黄色と水色の網掛け部分に必要な文言や数字を記入してください。</t>
    <phoneticPr fontId="2"/>
  </si>
  <si>
    <t>子ども食堂　名称</t>
    <phoneticPr fontId="2"/>
  </si>
  <si>
    <t>総支出予定額</t>
    <rPh sb="0" eb="3">
      <t>ソウシシュツ</t>
    </rPh>
    <rPh sb="3" eb="6">
      <t>ヨテイガク</t>
    </rPh>
    <phoneticPr fontId="2"/>
  </si>
  <si>
    <t>設備整備費等</t>
    <rPh sb="0" eb="5">
      <t>セツビセイビヒ</t>
    </rPh>
    <rPh sb="5" eb="6">
      <t>トウ</t>
    </rPh>
    <phoneticPr fontId="2"/>
  </si>
  <si>
    <t>AB</t>
    <phoneticPr fontId="2"/>
  </si>
  <si>
    <t>総収入予定額</t>
    <rPh sb="0" eb="6">
      <t>ソウシュウニュウヨテイガク</t>
    </rPh>
    <phoneticPr fontId="2"/>
  </si>
  <si>
    <t>AC</t>
    <phoneticPr fontId="2"/>
  </si>
  <si>
    <t>実支出予定額</t>
    <rPh sb="0" eb="6">
      <t>ジツシシュツヨテイガク</t>
    </rPh>
    <phoneticPr fontId="2"/>
  </si>
  <si>
    <t>（＝AB-AC）</t>
    <phoneticPr fontId="2"/>
  </si>
  <si>
    <t>AD</t>
    <phoneticPr fontId="2"/>
  </si>
  <si>
    <t>補助基準額</t>
    <rPh sb="0" eb="5">
      <t>ホジョキジュンガク</t>
    </rPh>
    <phoneticPr fontId="2"/>
  </si>
  <si>
    <t>（＝500,000）</t>
    <phoneticPr fontId="2"/>
  </si>
  <si>
    <t>AE</t>
    <phoneticPr fontId="2"/>
  </si>
  <si>
    <t>市補助額</t>
    <rPh sb="0" eb="4">
      <t>シホジョガク</t>
    </rPh>
    <phoneticPr fontId="2"/>
  </si>
  <si>
    <t>（ADとAEを比較して少ない方の額（</t>
    <rPh sb="7" eb="9">
      <t>ヒカク</t>
    </rPh>
    <rPh sb="11" eb="12">
      <t>スク</t>
    </rPh>
    <rPh sb="14" eb="15">
      <t>ホウ</t>
    </rPh>
    <rPh sb="16" eb="17">
      <t>ガク</t>
    </rPh>
    <phoneticPr fontId="2"/>
  </si>
  <si>
    <t>AF</t>
    <phoneticPr fontId="2"/>
  </si>
  <si>
    <t>設備整備費等</t>
    <rPh sb="0" eb="2">
      <t>セツビ</t>
    </rPh>
    <rPh sb="2" eb="6">
      <t>セイビヒトウ</t>
    </rPh>
    <phoneticPr fontId="2"/>
  </si>
  <si>
    <t>別記様式第1号の５</t>
    <rPh sb="0" eb="4">
      <t>ベッキヨウシキ</t>
    </rPh>
    <rPh sb="4" eb="5">
      <t>ダイ</t>
    </rPh>
    <rPh sb="6" eb="7">
      <t>ゴウ</t>
    </rPh>
    <phoneticPr fontId="2"/>
  </si>
  <si>
    <t>設備整備費等</t>
    <phoneticPr fontId="2"/>
  </si>
  <si>
    <t>収入</t>
    <rPh sb="0" eb="2">
      <t>シュウニュウ</t>
    </rPh>
    <phoneticPr fontId="2"/>
  </si>
  <si>
    <t>（注）人件費及び子ども食堂事業者が団体運営に要する経費については補助対象外とする。　（例）団体を運営するための経費や個人的な支出等</t>
    <phoneticPr fontId="2"/>
  </si>
  <si>
    <t>設備整備費等</t>
    <phoneticPr fontId="2"/>
  </si>
  <si>
    <t>冷蔵庫やワゴン車のリース、デリバリーカートの購入等、新たな子供食堂の立上げや支援の拡充に必要となる設備整備等に要する 経費</t>
    <phoneticPr fontId="2"/>
  </si>
  <si>
    <t>ア．子供食堂で調理又は用意した弁当や食材を配布（取りに来てもらう）</t>
    <phoneticPr fontId="2"/>
  </si>
  <si>
    <t>イ．子供食堂で調理又は用意した弁当や食材を宅配</t>
    <phoneticPr fontId="2"/>
  </si>
  <si>
    <t>ウ．ア及びイを併用</t>
    <phoneticPr fontId="2"/>
  </si>
  <si>
    <t>年間実施
回数（予定）</t>
    <rPh sb="5" eb="6">
      <t>カイ</t>
    </rPh>
    <rPh sb="8" eb="10">
      <t>ヨテイ</t>
    </rPh>
    <phoneticPr fontId="2"/>
  </si>
  <si>
    <t>・A欄には、子ども食堂を利用する予定の子ども及びその保護者の延べ人数を記入すること。
・B欄には、子ども食堂を実施する予定回数を記入すること。
・C～H欄には、補助対象範囲に係る金額を記入すること。（項目ごとの対象経費は別表「補助対象経費」のとおり）
・I欄には、合理的な理由により子ども食堂を実施しない月については実施したものとして算定して差し支えないが、実績報告の際に理由書を提出すること。
・K欄には、H欄とJ欄を比較して、少ない方の額を記入すること。
・L欄には、弁当や食材の配布または宅配を利用する予定の子ども及びその保護者の延べ人数を記入すること。
・M欄には、弁当や食材の配布または宅配を実施する予定回数を記入すること。
・N欄には、以下のア～ウの中で、実施形態に最も近いものを選択して記入すること。
　　ア．子ども食堂で調理又は用意した弁当や食材を配布（取りに来てもらう）
　　イ．子ども食堂で調理又は用意した弁当や食材を宅配
　　ウ．ア及びイを併用
・O欄には、N欄の選択肢にかかわらず、全ての子ども食堂について、実施形態の詳細を記入すること。
・P～U欄には、補助対象範囲に係る金額を記入すること。（項目ごとの対象経費は別表のとおり）
・W欄には、U欄とV欄を比較して、少ない方の額を記入すること。
・AB～AD欄には、補助対象範囲に係る金額を記入すること。（対象経費は別表「補助対象経費」のとおり）
・AF欄には、AD欄とAE欄を比較して少ない方の額を記入すること。</t>
    <rPh sb="9" eb="11">
      <t>ショクドウ</t>
    </rPh>
    <rPh sb="52" eb="54">
      <t>ショクドウ</t>
    </rPh>
    <rPh sb="76" eb="77">
      <t>ラン</t>
    </rPh>
    <rPh sb="80" eb="82">
      <t>ホジョ</t>
    </rPh>
    <rPh sb="82" eb="84">
      <t>タイショウ</t>
    </rPh>
    <rPh sb="84" eb="86">
      <t>ハンイ</t>
    </rPh>
    <rPh sb="87" eb="88">
      <t>カカ</t>
    </rPh>
    <rPh sb="89" eb="91">
      <t>キンガク</t>
    </rPh>
    <rPh sb="92" eb="94">
      <t>キニュウ</t>
    </rPh>
    <rPh sb="100" eb="102">
      <t>コウモク</t>
    </rPh>
    <rPh sb="105" eb="107">
      <t>タイショウ</t>
    </rPh>
    <rPh sb="107" eb="109">
      <t>ケイヒ</t>
    </rPh>
    <rPh sb="110" eb="112">
      <t>ベッピョウ</t>
    </rPh>
    <rPh sb="113" eb="119">
      <t>ホジョタイショウケイヒ</t>
    </rPh>
    <rPh sb="128" eb="129">
      <t>ラン</t>
    </rPh>
    <rPh sb="186" eb="189">
      <t>リユウショ</t>
    </rPh>
    <rPh sb="190" eb="192">
      <t>テイシュツ</t>
    </rPh>
    <rPh sb="320" eb="321">
      <t>ラン</t>
    </rPh>
    <rPh sb="324" eb="326">
      <t>イカ</t>
    </rPh>
    <rPh sb="331" eb="332">
      <t>ナカ</t>
    </rPh>
    <rPh sb="334" eb="336">
      <t>ジッシ</t>
    </rPh>
    <rPh sb="336" eb="338">
      <t>ケイタイ</t>
    </rPh>
    <rPh sb="339" eb="340">
      <t>モット</t>
    </rPh>
    <rPh sb="341" eb="342">
      <t>チカ</t>
    </rPh>
    <rPh sb="346" eb="348">
      <t>センタク</t>
    </rPh>
    <rPh sb="350" eb="352">
      <t>キニュウ</t>
    </rPh>
    <rPh sb="368" eb="370">
      <t>チョウリ</t>
    </rPh>
    <rPh sb="370" eb="371">
      <t>マタ</t>
    </rPh>
    <rPh sb="427" eb="428">
      <t>オヨ</t>
    </rPh>
    <rPh sb="436" eb="437">
      <t>ラン</t>
    </rPh>
    <rPh sb="441" eb="442">
      <t>ラン</t>
    </rPh>
    <rPh sb="443" eb="446">
      <t>センタクシ</t>
    </rPh>
    <rPh sb="453" eb="454">
      <t>スベ</t>
    </rPh>
    <rPh sb="459" eb="461">
      <t>ショクドウ</t>
    </rPh>
    <rPh sb="466" eb="468">
      <t>ジッシ</t>
    </rPh>
    <rPh sb="468" eb="470">
      <t>ケイタイ</t>
    </rPh>
    <rPh sb="471" eb="473">
      <t>ショウサイ</t>
    </rPh>
    <rPh sb="474" eb="476">
      <t>キニュウ</t>
    </rPh>
    <rPh sb="535" eb="536">
      <t>ラン</t>
    </rPh>
    <rPh sb="538" eb="539">
      <t>ラン</t>
    </rPh>
    <rPh sb="540" eb="542">
      <t>ヒカク</t>
    </rPh>
    <rPh sb="545" eb="546">
      <t>スク</t>
    </rPh>
    <rPh sb="548" eb="549">
      <t>ホウ</t>
    </rPh>
    <rPh sb="550" eb="551">
      <t>ガク</t>
    </rPh>
    <rPh sb="552" eb="554">
      <t>キニュウ</t>
    </rPh>
    <rPh sb="598" eb="604">
      <t>ホジョタイショウケイヒ</t>
    </rPh>
    <phoneticPr fontId="3"/>
  </si>
  <si>
    <t>取組開始年月日</t>
    <rPh sb="0" eb="2">
      <t>トリクミ</t>
    </rPh>
    <rPh sb="2" eb="4">
      <t>カイシ</t>
    </rPh>
    <rPh sb="4" eb="7">
      <t>ネンガッピ</t>
    </rPh>
    <phoneticPr fontId="2"/>
  </si>
  <si>
    <t>支援内容（新規・拡充）</t>
    <rPh sb="0" eb="2">
      <t>シエン</t>
    </rPh>
    <rPh sb="2" eb="4">
      <t>ナイヨウ</t>
    </rPh>
    <rPh sb="5" eb="7">
      <t>シンキ</t>
    </rPh>
    <rPh sb="8" eb="10">
      <t>カクジュウ</t>
    </rPh>
    <phoneticPr fontId="2"/>
  </si>
  <si>
    <t>支援の拡充</t>
  </si>
  <si>
    <t>定員の拡大</t>
  </si>
  <si>
    <t>開催時間の拡大</t>
  </si>
  <si>
    <t>会場の追加</t>
  </si>
  <si>
    <t>開催回数の増</t>
  </si>
  <si>
    <t>配食数の拡大</t>
  </si>
  <si>
    <t>1日当たりの開催時間を２時間から３時間に拡大する。</t>
    <rPh sb="1" eb="2">
      <t>ニチ</t>
    </rPh>
    <rPh sb="2" eb="3">
      <t>ア</t>
    </rPh>
    <rPh sb="6" eb="10">
      <t>カイサイジカン</t>
    </rPh>
    <rPh sb="12" eb="14">
      <t>ジカン</t>
    </rPh>
    <rPh sb="17" eb="19">
      <t>ジカン</t>
    </rPh>
    <rPh sb="20" eb="22">
      <t>カクダイ</t>
    </rPh>
    <phoneticPr fontId="2"/>
  </si>
  <si>
    <t>令和</t>
    <rPh sb="0" eb="2">
      <t>レイワ</t>
    </rPh>
    <phoneticPr fontId="2"/>
  </si>
  <si>
    <t>配膳車（業務用）</t>
    <rPh sb="0" eb="3">
      <t>ハイゼンシャ</t>
    </rPh>
    <rPh sb="4" eb="7">
      <t>ギョウムヨウ</t>
    </rPh>
    <phoneticPr fontId="2"/>
  </si>
  <si>
    <t>配膳車180,000円×1台</t>
    <rPh sb="0" eb="3">
      <t>ハイゼンシャ</t>
    </rPh>
    <rPh sb="10" eb="11">
      <t>エン</t>
    </rPh>
    <rPh sb="13" eb="14">
      <t>ダイ</t>
    </rPh>
    <phoneticPr fontId="2"/>
  </si>
  <si>
    <t>ガスコンロ（業務用）</t>
    <rPh sb="6" eb="9">
      <t>ギョウムヨウ</t>
    </rPh>
    <phoneticPr fontId="2"/>
  </si>
  <si>
    <t>ガスコンロ50,000円×1台</t>
    <rPh sb="11" eb="12">
      <t>エン</t>
    </rPh>
    <rPh sb="14" eb="15">
      <t>ダイ</t>
    </rPh>
    <phoneticPr fontId="2"/>
  </si>
  <si>
    <t>○</t>
  </si>
  <si>
    <t>　</t>
  </si>
  <si>
    <t>その他</t>
    <rPh sb="2" eb="3">
      <t>タ</t>
    </rPh>
    <phoneticPr fontId="2"/>
  </si>
  <si>
    <t>具体的な内容</t>
    <rPh sb="0" eb="3">
      <t>グタイテキ</t>
    </rPh>
    <rPh sb="4" eb="6">
      <t>ナイヨウ</t>
    </rPh>
    <phoneticPr fontId="2"/>
  </si>
  <si>
    <t>※上記２の支援内容（新規・拡充）で、「新規立上げ」を選択した場合は、３の記入は、不要です。</t>
    <rPh sb="1" eb="3">
      <t>ジョウキ</t>
    </rPh>
    <rPh sb="5" eb="9">
      <t>シエンナイヨウ</t>
    </rPh>
    <rPh sb="10" eb="12">
      <t>シンキ</t>
    </rPh>
    <rPh sb="13" eb="15">
      <t>カクジュウ</t>
    </rPh>
    <rPh sb="19" eb="23">
      <t>シンキタチア</t>
    </rPh>
    <rPh sb="26" eb="28">
      <t>センタク</t>
    </rPh>
    <rPh sb="30" eb="32">
      <t>バアイ</t>
    </rPh>
    <rPh sb="36" eb="38">
      <t>キニュウ</t>
    </rPh>
    <rPh sb="40" eb="42">
      <t>フヨウ</t>
    </rPh>
    <phoneticPr fontId="2"/>
  </si>
  <si>
    <t>支援の拡充方法</t>
    <rPh sb="0" eb="2">
      <t>シエン</t>
    </rPh>
    <rPh sb="3" eb="5">
      <t>カクジュウ</t>
    </rPh>
    <rPh sb="5" eb="7">
      <t>ホウホウ</t>
    </rPh>
    <phoneticPr fontId="2"/>
  </si>
  <si>
    <t>【記載例】
食堂での調理したお弁当のほか、寄付された食材の配付を行った。毎月第3土曜日の夕方２時間程度実施し、子どもやその保護者など地域の方々が取りに来られた。</t>
    <phoneticPr fontId="2"/>
  </si>
  <si>
    <t>　ただし、実施しない取組は、作成不要です。</t>
    <phoneticPr fontId="2"/>
  </si>
  <si>
    <t>・需用費、使用料及び賃借料、役務費等、設備整備費等の年間見込額を黄色のセルに入力してください。</t>
    <rPh sb="19" eb="25">
      <t>セツビセイビヒトウ</t>
    </rPh>
    <phoneticPr fontId="2"/>
  </si>
  <si>
    <t>　ただし、実施しない取組は、作成が不要です。</t>
    <phoneticPr fontId="2"/>
  </si>
  <si>
    <t>配食・宅食の取組　　　上記（ア）と同じ算定方法＝市補助額‥‥（イ）</t>
    <rPh sb="11" eb="13">
      <t>ジョウキ</t>
    </rPh>
    <rPh sb="17" eb="18">
      <t>オナ</t>
    </rPh>
    <rPh sb="19" eb="21">
      <t>サンテイ</t>
    </rPh>
    <rPh sb="21" eb="23">
      <t>ホウホウ</t>
    </rPh>
    <phoneticPr fontId="2"/>
  </si>
  <si>
    <t>・上記（ア）、（イ）、（ウ）の市補助額を交付申請書の未記入となっていた市補助金申請額と申請内訳の金額の欄に転記してください。</t>
    <phoneticPr fontId="2"/>
  </si>
  <si>
    <t>・「子ども食堂の開催分」、「配食・宅食の取組分」、「支援拡充の取組分」をそれぞれ作成します。</t>
    <rPh sb="10" eb="11">
      <t>ブン</t>
    </rPh>
    <rPh sb="22" eb="23">
      <t>ブン</t>
    </rPh>
    <rPh sb="31" eb="33">
      <t>トリクミ</t>
    </rPh>
    <rPh sb="33" eb="34">
      <t>ブン</t>
    </rPh>
    <phoneticPr fontId="2"/>
  </si>
  <si>
    <t>・「子ども食堂の開催」「配食・宅食の取組」、「支援拡充の取組分」を分けて作成します。</t>
  </si>
  <si>
    <t>・「子ども食堂の開催」、「配食・宅食の取組」、「支援拡充の取組分」毎に転記してください。</t>
  </si>
  <si>
    <t>支援拡充の取組　　　　 補助基準額＝年額50万円（上限）</t>
    <rPh sb="5" eb="7">
      <t>トリクミ</t>
    </rPh>
    <rPh sb="12" eb="17">
      <t>ホジョキジュンガク</t>
    </rPh>
    <rPh sb="18" eb="20">
      <t>ネンガク</t>
    </rPh>
    <rPh sb="22" eb="24">
      <t>マンエン</t>
    </rPh>
    <phoneticPr fontId="2"/>
  </si>
  <si>
    <t>支援拡充の取組　　　　上記（ア）と同じ算定方法＝市補助額‥‥（ウ）</t>
    <rPh sb="5" eb="7">
      <t>トリクミ</t>
    </rPh>
    <phoneticPr fontId="2"/>
  </si>
  <si>
    <t>支援拡充の取組</t>
    <rPh sb="0" eb="2">
      <t>シエン</t>
    </rPh>
    <rPh sb="2" eb="4">
      <t>カクジュウ</t>
    </rPh>
    <rPh sb="5" eb="7">
      <t>トリクミ</t>
    </rPh>
    <phoneticPr fontId="2"/>
  </si>
  <si>
    <t>　・別記様式第１号の５　支出・収入計算表（支援拡充の取組分）</t>
    <rPh sb="21" eb="23">
      <t>シエン</t>
    </rPh>
    <rPh sb="23" eb="25">
      <t>カクジュウ</t>
    </rPh>
    <rPh sb="26" eb="29">
      <t>トリクミブン</t>
    </rPh>
    <phoneticPr fontId="2"/>
  </si>
  <si>
    <t>　　支援拡充に係る設備整備費等は、支出収入計算表（支援拡充）に記載のとおり。</t>
    <rPh sb="2" eb="4">
      <t>シエン</t>
    </rPh>
    <rPh sb="4" eb="6">
      <t>カクジュウ</t>
    </rPh>
    <rPh sb="7" eb="8">
      <t>カカ</t>
    </rPh>
    <rPh sb="9" eb="11">
      <t>セツビ</t>
    </rPh>
    <rPh sb="11" eb="13">
      <t>セイビ</t>
    </rPh>
    <rPh sb="13" eb="14">
      <t>ヒ</t>
    </rPh>
    <rPh sb="14" eb="15">
      <t>トウ</t>
    </rPh>
    <rPh sb="17" eb="19">
      <t>シシュツ</t>
    </rPh>
    <rPh sb="19" eb="24">
      <t>シュウニュウケイサンヒョウ</t>
    </rPh>
    <rPh sb="25" eb="27">
      <t>シエン</t>
    </rPh>
    <rPh sb="27" eb="29">
      <t>カクジュウ</t>
    </rPh>
    <rPh sb="31" eb="33">
      <t>キサイ</t>
    </rPh>
    <phoneticPr fontId="2"/>
  </si>
  <si>
    <t>支援拡充の取組</t>
    <rPh sb="5" eb="7">
      <t>トリクミ</t>
    </rPh>
    <phoneticPr fontId="2"/>
  </si>
  <si>
    <r>
      <rPr>
        <b/>
        <sz val="11"/>
        <color rgb="FFFF0000"/>
        <rFont val="ＭＳ Ｐ明朝"/>
        <family val="1"/>
        <charset val="128"/>
      </rPr>
      <t>支援拡充</t>
    </r>
    <r>
      <rPr>
        <sz val="11"/>
        <rFont val="ＭＳ Ｐ明朝"/>
        <family val="1"/>
        <charset val="128"/>
      </rPr>
      <t>に係る設備整備費等</t>
    </r>
    <rPh sb="0" eb="2">
      <t>シエン</t>
    </rPh>
    <rPh sb="2" eb="4">
      <t>カクジュウ</t>
    </rPh>
    <rPh sb="5" eb="6">
      <t>カカ</t>
    </rPh>
    <rPh sb="7" eb="9">
      <t>セツビ</t>
    </rPh>
    <rPh sb="9" eb="11">
      <t>セイビ</t>
    </rPh>
    <rPh sb="11" eb="12">
      <t>ヒ</t>
    </rPh>
    <rPh sb="12" eb="13">
      <t>トウ</t>
    </rPh>
    <phoneticPr fontId="2"/>
  </si>
  <si>
    <t>支出・収入計算表（支援拡充の取組分）</t>
    <rPh sb="0" eb="2">
      <t>シシュツ</t>
    </rPh>
    <rPh sb="3" eb="5">
      <t>シュウニュウ</t>
    </rPh>
    <rPh sb="5" eb="8">
      <t>ケイサンヒョウ</t>
    </rPh>
    <rPh sb="9" eb="11">
      <t>シエン</t>
    </rPh>
    <rPh sb="11" eb="13">
      <t>カクジュウ</t>
    </rPh>
    <rPh sb="14" eb="16">
      <t>トリクミ</t>
    </rPh>
    <rPh sb="16" eb="17">
      <t>ブン</t>
    </rPh>
    <phoneticPr fontId="2"/>
  </si>
  <si>
    <t>交付申請　提出書類　チェックリスト</t>
    <rPh sb="0" eb="4">
      <t>コウフシンセイ</t>
    </rPh>
    <rPh sb="5" eb="7">
      <t>テイシュツ</t>
    </rPh>
    <rPh sb="7" eb="9">
      <t>ショルイ</t>
    </rPh>
    <phoneticPr fontId="2"/>
  </si>
  <si>
    <t>子ども食堂名</t>
    <rPh sb="0" eb="1">
      <t>コ</t>
    </rPh>
    <rPh sb="3" eb="5">
      <t>ショクドウ</t>
    </rPh>
    <rPh sb="5" eb="6">
      <t>メイ</t>
    </rPh>
    <phoneticPr fontId="2"/>
  </si>
  <si>
    <t>交付申請書</t>
    <rPh sb="0" eb="5">
      <t>コウフシンセイショ</t>
    </rPh>
    <phoneticPr fontId="2"/>
  </si>
  <si>
    <t>計画書</t>
    <rPh sb="0" eb="3">
      <t>ケイカクショ</t>
    </rPh>
    <phoneticPr fontId="2"/>
  </si>
  <si>
    <t>所要額内訳書</t>
    <rPh sb="0" eb="3">
      <t>ショヨウガク</t>
    </rPh>
    <rPh sb="3" eb="6">
      <t>ウチワケショ</t>
    </rPh>
    <phoneticPr fontId="2"/>
  </si>
  <si>
    <t>保健所への届出書類（コピー可）</t>
    <rPh sb="0" eb="3">
      <t>ホケンジョ</t>
    </rPh>
    <rPh sb="5" eb="7">
      <t>トドケデ</t>
    </rPh>
    <rPh sb="7" eb="9">
      <t>ショルイ</t>
    </rPh>
    <phoneticPr fontId="2"/>
  </si>
  <si>
    <t>行事保険等の加入者証（コピー可）</t>
    <rPh sb="0" eb="2">
      <t>ギョウジ</t>
    </rPh>
    <rPh sb="2" eb="4">
      <t>ホケン</t>
    </rPh>
    <rPh sb="4" eb="5">
      <t>トウ</t>
    </rPh>
    <rPh sb="6" eb="9">
      <t>カニュウシャ</t>
    </rPh>
    <rPh sb="9" eb="10">
      <t>ショウ</t>
    </rPh>
    <rPh sb="14" eb="15">
      <t>カ</t>
    </rPh>
    <phoneticPr fontId="2"/>
  </si>
  <si>
    <t>電子メールアドレス登録申請書</t>
    <rPh sb="0" eb="2">
      <t>デンシ</t>
    </rPh>
    <rPh sb="9" eb="11">
      <t>トウロク</t>
    </rPh>
    <rPh sb="11" eb="14">
      <t>シンセイショ</t>
    </rPh>
    <phoneticPr fontId="2"/>
  </si>
  <si>
    <t>支出収入計算表（子ども食堂の開催）</t>
    <phoneticPr fontId="2"/>
  </si>
  <si>
    <t>支出収入計算表（配食・宅食の取組）</t>
    <phoneticPr fontId="2"/>
  </si>
  <si>
    <t>支出収入計算表（支援拡充の取組）</t>
    <phoneticPr fontId="2"/>
  </si>
  <si>
    <t>※　支出収入計算表は、交付申請する取組にチェックしてください。</t>
    <rPh sb="2" eb="4">
      <t>シシュツ</t>
    </rPh>
    <rPh sb="4" eb="6">
      <t>シュウニュウ</t>
    </rPh>
    <rPh sb="6" eb="9">
      <t>ケイサンヒョウ</t>
    </rPh>
    <rPh sb="11" eb="15">
      <t>コウフシンセイ</t>
    </rPh>
    <rPh sb="17" eb="19">
      <t>トリクミ</t>
    </rPh>
    <phoneticPr fontId="2"/>
  </si>
  <si>
    <t>※　保健所への届出書類を電子データで提出する場合は、スキャンした電子データにより提出してください。</t>
    <rPh sb="2" eb="5">
      <t>ホケンジョ</t>
    </rPh>
    <rPh sb="7" eb="9">
      <t>トドケデ</t>
    </rPh>
    <rPh sb="9" eb="11">
      <t>ショルイ</t>
    </rPh>
    <rPh sb="12" eb="14">
      <t>デンシ</t>
    </rPh>
    <rPh sb="18" eb="20">
      <t>テイシュツ</t>
    </rPh>
    <rPh sb="22" eb="24">
      <t>バアイ</t>
    </rPh>
    <rPh sb="32" eb="34">
      <t>デンシ</t>
    </rPh>
    <rPh sb="40" eb="42">
      <t>テイシュツ</t>
    </rPh>
    <phoneticPr fontId="2"/>
  </si>
  <si>
    <t>※　行事保険等の加入者証を電子データで提出する場合は、スキャンした電子データにより提出してください。</t>
    <rPh sb="2" eb="6">
      <t>ギョウジホケン</t>
    </rPh>
    <rPh sb="6" eb="7">
      <t>トウ</t>
    </rPh>
    <rPh sb="8" eb="12">
      <t>カニュウシャショウ</t>
    </rPh>
    <rPh sb="13" eb="15">
      <t>デンシ</t>
    </rPh>
    <rPh sb="19" eb="21">
      <t>テイシュツ</t>
    </rPh>
    <rPh sb="23" eb="25">
      <t>バアイ</t>
    </rPh>
    <rPh sb="33" eb="35">
      <t>デンシ</t>
    </rPh>
    <rPh sb="41" eb="43">
      <t>テイシュツ</t>
    </rPh>
    <phoneticPr fontId="2"/>
  </si>
  <si>
    <t>西東京市子ども食堂推進事業　　交付申請</t>
    <rPh sb="0" eb="4">
      <t>ニシトウキョウシ</t>
    </rPh>
    <rPh sb="4" eb="5">
      <t>コ</t>
    </rPh>
    <rPh sb="7" eb="9">
      <t>ショクドウ</t>
    </rPh>
    <rPh sb="9" eb="13">
      <t>スイシンジギョウ</t>
    </rPh>
    <rPh sb="15" eb="19">
      <t>コウフシンセイ</t>
    </rPh>
    <phoneticPr fontId="2"/>
  </si>
  <si>
    <t>①　入力の共通事項</t>
    <rPh sb="2" eb="4">
      <t>ニュウリョク</t>
    </rPh>
    <rPh sb="5" eb="9">
      <t>キョウツウジコウ</t>
    </rPh>
    <phoneticPr fontId="2"/>
  </si>
  <si>
    <t>色のセルに文言や数字を入力してください。</t>
    <phoneticPr fontId="2"/>
  </si>
  <si>
    <t>色のセルは、入力不要です。他のセルへの入力により自動で反映されます。</t>
    <phoneticPr fontId="2"/>
  </si>
  <si>
    <t>②　はじめに、計画書を作成します。</t>
    <phoneticPr fontId="2"/>
  </si>
  <si>
    <t>③　次に交付申請書を作成します。</t>
    <phoneticPr fontId="2"/>
  </si>
  <si>
    <t>この作成手順のほか各申請書類の「記入例」も参照のうえ作成してください。</t>
    <rPh sb="2" eb="4">
      <t>サクセイ</t>
    </rPh>
    <rPh sb="4" eb="6">
      <t>テジュン</t>
    </rPh>
    <rPh sb="9" eb="10">
      <t>カク</t>
    </rPh>
    <rPh sb="10" eb="14">
      <t>シンセイショルイ</t>
    </rPh>
    <rPh sb="16" eb="19">
      <t>キニュウレイ</t>
    </rPh>
    <rPh sb="21" eb="23">
      <t>サンショウ</t>
    </rPh>
    <rPh sb="26" eb="28">
      <t>サクセイ</t>
    </rPh>
    <phoneticPr fontId="2"/>
  </si>
  <si>
    <t>・黄色のセルに文言・数字を入力してください。（申請日、氏名、電話番号）</t>
    <rPh sb="27" eb="29">
      <t>シメイ</t>
    </rPh>
    <phoneticPr fontId="2"/>
  </si>
  <si>
    <t>④　次に所要額内訳書を作成します。</t>
    <phoneticPr fontId="2"/>
  </si>
  <si>
    <t>・支出の内訳・計算式の欄には、経費の費目や数量等の算出根拠を記入してください。</t>
    <phoneticPr fontId="2"/>
  </si>
  <si>
    <t>⑤　次に支出・収入計算表を作成します。</t>
    <phoneticPr fontId="2"/>
  </si>
  <si>
    <t xml:space="preserve">・市補助金申請額と申請内訳の金額以外に欄について記入してください。
</t>
    <rPh sb="16" eb="18">
      <t>イガイ</t>
    </rPh>
    <rPh sb="19" eb="20">
      <t>ラン</t>
    </rPh>
    <rPh sb="24" eb="26">
      <t>キニュウ</t>
    </rPh>
    <phoneticPr fontId="2"/>
  </si>
  <si>
    <t xml:space="preserve">・市補助金申請額と申請内訳の金額は、⑤の作成後に記入してください。この時点では空欄のままです。
</t>
    <rPh sb="24" eb="26">
      <t>キニュウ</t>
    </rPh>
    <rPh sb="35" eb="37">
      <t>ジテン</t>
    </rPh>
    <rPh sb="39" eb="41">
      <t>クウラン</t>
    </rPh>
    <phoneticPr fontId="2"/>
  </si>
  <si>
    <t>・支出の内訳・計算式の欄には、経費の費目や数量等の算出根拠を記入してください。</t>
    <phoneticPr fontId="2"/>
  </si>
  <si>
    <t>・次に、「需用費」、「使用料及び賃借料」、「役務費等」又は「設備整備費等」ごとに、１年間の支出額を見込んでください。</t>
    <rPh sb="42" eb="44">
      <t>ネンカン</t>
    </rPh>
    <rPh sb="45" eb="47">
      <t>シシュツ</t>
    </rPh>
    <rPh sb="47" eb="48">
      <t>ガク</t>
    </rPh>
    <rPh sb="49" eb="51">
      <t>ミコ</t>
    </rPh>
    <phoneticPr fontId="2"/>
  </si>
  <si>
    <t>・見込んだ支出額を「品目」ごとに、「支出予定額（税込額）」、「支出の内訳・計算式」に記入してください。</t>
    <rPh sb="1" eb="3">
      <t>ミコ</t>
    </rPh>
    <rPh sb="5" eb="7">
      <t>シシュツ</t>
    </rPh>
    <rPh sb="7" eb="8">
      <t>ガク</t>
    </rPh>
    <phoneticPr fontId="2"/>
  </si>
  <si>
    <t xml:space="preserve">・④で算定した需用費、使用料及び賃借料、役務費等、総収入予定額を所要額内訳書の各々の欄に転記してください。
</t>
    <rPh sb="3" eb="5">
      <t>サンテイ</t>
    </rPh>
    <phoneticPr fontId="2"/>
  </si>
  <si>
    <t>配食・宅食の取組　　　　補助基準額＝年額72万円（上限）</t>
    <rPh sb="12" eb="17">
      <t>ホジョキジュンガク</t>
    </rPh>
    <rPh sb="18" eb="20">
      <t>ネンガク</t>
    </rPh>
    <rPh sb="22" eb="24">
      <t>マンエン</t>
    </rPh>
    <rPh sb="25" eb="27">
      <t>ジョウゲン</t>
    </rPh>
    <phoneticPr fontId="2"/>
  </si>
  <si>
    <t>補助基準額
（＝４0,000×I）</t>
    <rPh sb="0" eb="2">
      <t>ホジョ</t>
    </rPh>
    <rPh sb="2" eb="4">
      <t>キジュン</t>
    </rPh>
    <rPh sb="4" eb="5">
      <t>ガク</t>
    </rPh>
    <phoneticPr fontId="2"/>
  </si>
  <si>
    <t>補助基準額
（一律720,000）</t>
    <rPh sb="0" eb="2">
      <t>ホジョ</t>
    </rPh>
    <rPh sb="2" eb="4">
      <t>キジュン</t>
    </rPh>
    <rPh sb="4" eb="5">
      <t>ガク</t>
    </rPh>
    <rPh sb="7" eb="9">
      <t>イチリツ</t>
    </rPh>
    <phoneticPr fontId="3"/>
  </si>
  <si>
    <t>補助基準額
（＝40,000×I）</t>
    <rPh sb="0" eb="2">
      <t>ホジョ</t>
    </rPh>
    <rPh sb="2" eb="4">
      <t>キジュン</t>
    </rPh>
    <rPh sb="4" eb="5">
      <t>ガク</t>
    </rPh>
    <phoneticPr fontId="2"/>
  </si>
  <si>
    <t>食材の運搬に係る運搬費</t>
    <rPh sb="8" eb="10">
      <t>ウンパン</t>
    </rPh>
    <phoneticPr fontId="2"/>
  </si>
  <si>
    <t>月額500円×12月</t>
    <rPh sb="0" eb="2">
      <t>ゲツガク</t>
    </rPh>
    <rPh sb="5" eb="6">
      <t>エン</t>
    </rPh>
    <rPh sb="9" eb="10">
      <t>ツキ</t>
    </rPh>
    <phoneticPr fontId="2"/>
  </si>
  <si>
    <t>市が開催する子ども食堂連絡会に年１回以上の参加を予定します。</t>
    <rPh sb="0" eb="1">
      <t>シ</t>
    </rPh>
    <rPh sb="2" eb="4">
      <t>カイサイ</t>
    </rPh>
    <rPh sb="9" eb="11">
      <t>ショクドウ</t>
    </rPh>
    <rPh sb="11" eb="14">
      <t>レンラクカイ</t>
    </rPh>
    <rPh sb="15" eb="16">
      <t>ネン</t>
    </rPh>
    <rPh sb="17" eb="20">
      <t>カイイジョウ</t>
    </rPh>
    <rPh sb="24" eb="26">
      <t>ヨテイ</t>
    </rPh>
    <phoneticPr fontId="3"/>
  </si>
  <si>
    <r>
      <t xml:space="preserve">冷蔵庫やワゴン車のリース、デリバリーカートの購入等、新たな子ども食堂の立上げや支援の拡充に必要となる設備整備等に要する経費
</t>
    </r>
    <r>
      <rPr>
        <b/>
        <sz val="11"/>
        <color rgb="FF0000FF"/>
        <rFont val="ＭＳ Ｐ明朝"/>
        <family val="1"/>
        <charset val="128"/>
      </rPr>
      <t xml:space="preserve">
※設備整備費等に係る備品類は、税込３万円以上のものが対象。３万円未満のものは、需用費に計上してください。</t>
    </r>
    <phoneticPr fontId="2"/>
  </si>
  <si>
    <r>
      <t xml:space="preserve">冷蔵庫やワゴン車のリース、デリバリーカートの購入等、新たな子ども食堂の立上げや支援の拡充に必要となる設備整備等に要する経費
</t>
    </r>
    <r>
      <rPr>
        <b/>
        <sz val="11"/>
        <color rgb="FFFF0000"/>
        <rFont val="ＭＳ Ｐ明朝"/>
        <family val="1"/>
        <charset val="128"/>
      </rPr>
      <t>※設備整備費等に係る備品類は、税込３万円以上のものが対象。３万円未満のものは、需用費に計上してください。</t>
    </r>
    <rPh sb="64" eb="66">
      <t>セツビ</t>
    </rPh>
    <rPh sb="66" eb="68">
      <t>セイビ</t>
    </rPh>
    <rPh sb="68" eb="69">
      <t>ヒ</t>
    </rPh>
    <rPh sb="69" eb="70">
      <t>トウ</t>
    </rPh>
    <rPh sb="71" eb="72">
      <t>カカ</t>
    </rPh>
    <rPh sb="73" eb="75">
      <t>ビヒン</t>
    </rPh>
    <rPh sb="75" eb="76">
      <t>ルイ</t>
    </rPh>
    <rPh sb="78" eb="80">
      <t>ゼイコミ</t>
    </rPh>
    <rPh sb="81" eb="83">
      <t>マンエン</t>
    </rPh>
    <rPh sb="83" eb="85">
      <t>イジョウ</t>
    </rPh>
    <rPh sb="89" eb="91">
      <t>タイショウ</t>
    </rPh>
    <rPh sb="93" eb="95">
      <t>マンエン</t>
    </rPh>
    <rPh sb="95" eb="97">
      <t>ミマン</t>
    </rPh>
    <rPh sb="102" eb="105">
      <t>ジュヨウヒ</t>
    </rPh>
    <rPh sb="106" eb="108">
      <t>ケイジョウ</t>
    </rPh>
    <phoneticPr fontId="2"/>
  </si>
  <si>
    <t>※　交付申請書等を電子メールによる提出を希望する団体は、電子メールアドレス登録申請書を提出してください。</t>
    <rPh sb="2" eb="4">
      <t>コウフ</t>
    </rPh>
    <rPh sb="4" eb="7">
      <t>シンセイショ</t>
    </rPh>
    <rPh sb="7" eb="8">
      <t>トウ</t>
    </rPh>
    <rPh sb="9" eb="11">
      <t>デンシ</t>
    </rPh>
    <rPh sb="17" eb="19">
      <t>テイシュツ</t>
    </rPh>
    <rPh sb="20" eb="22">
      <t>キボウ</t>
    </rPh>
    <rPh sb="24" eb="26">
      <t>ダンタイ</t>
    </rPh>
    <rPh sb="28" eb="30">
      <t>デンシ</t>
    </rPh>
    <rPh sb="37" eb="42">
      <t>トウロクシンセイショ</t>
    </rPh>
    <rPh sb="43" eb="45">
      <t>テイシュツ</t>
    </rPh>
    <phoneticPr fontId="2"/>
  </si>
  <si>
    <t>年間実施
月数（予定）</t>
    <rPh sb="5" eb="7">
      <t>ツキスウ</t>
    </rPh>
    <rPh sb="8" eb="10">
      <t>ヨテイ</t>
    </rPh>
    <phoneticPr fontId="2"/>
  </si>
  <si>
    <t>・通信費
・郵便代
・保険料
・食材の運搬に係る交通費（スタッフの出勤のための交通費は含まない。）
※自宅や店舗等が実施場所の場合等、子ども食堂の取組分としての金額が明確でない場合、開所時間分で按分する等の方法で算出すること。</t>
    <phoneticPr fontId="2"/>
  </si>
  <si>
    <t>・会場の賃料
・車両の賃借料
※自宅や店舗等が実施場所の場合等、子ども食堂の取組分としての金額が明確でない場合、開所時間分で按分する等の方法で算出すること。</t>
    <phoneticPr fontId="2"/>
  </si>
  <si>
    <t>・事業に利用する消耗品費（調理器具、収納用品、食器類、日用品類、事務用品等）
・子ども食堂の案内のためのパンフレット等印刷物
・光熱水費
・食材費
・車両の燃料費
※光熱水費について、自宅や店舗等が実施場所の場合等、子ども食堂の取組分としての金額が明確でない場合、開所時間分で按分する等の方法で算出すること。</t>
    <phoneticPr fontId="2"/>
  </si>
  <si>
    <t>・事業に利用する消耗品費（調理器具、収納用品、食器類、日用品類、事務用品等）
・子ども食堂の案内のためのパンフレット等印刷物
・光熱水費
・食材費
・車両の燃料費
※光熱水費について、自宅や店舗等が実施場所の場合等、子ども食堂の取組分としての金額が明確でない場合、開所時間分で按分する等の方法で算出すること。</t>
    <phoneticPr fontId="2"/>
  </si>
  <si>
    <t>・会場の賃料
・車両の賃借料
※自宅や店舗等が実施場所の場合等、子ども食堂の取組分としての金額が明確でない場合、開所時間分で按分する等の方法で算出すること。</t>
    <phoneticPr fontId="2"/>
  </si>
  <si>
    <t>・事業に利用する消耗品費（調理器具、収納用品、食器類、日用品類、事務用品等）
・子ども食堂の案内のためのパンフレット等印刷物
・光熱水費
・食材費
・車両の燃料費
※光熱水費について、自宅や店舗等が実施場所の場合等、子ども食堂の取組分としての金額が明確でない場合、開所時間分で按分する等の方法で算出すること。</t>
    <phoneticPr fontId="2"/>
  </si>
  <si>
    <t>・会場の賃料
・車両の賃借料
※自宅や店舗等が実施場所の場合等、子ども食堂の取組分としての金額が明確でない場合、開所時間分で按分する等の方法で算出すること。</t>
    <phoneticPr fontId="2"/>
  </si>
  <si>
    <t>　・別記様式第１号の１　令和６年度子ども食堂推進事業　計画書</t>
    <rPh sb="6" eb="7">
      <t>ダイ</t>
    </rPh>
    <rPh sb="8" eb="9">
      <t>ゴウ</t>
    </rPh>
    <rPh sb="12" eb="13">
      <t>レイ</t>
    </rPh>
    <rPh sb="13" eb="14">
      <t>カズ</t>
    </rPh>
    <rPh sb="15" eb="17">
      <t>ネンド</t>
    </rPh>
    <rPh sb="17" eb="18">
      <t>コ</t>
    </rPh>
    <rPh sb="20" eb="22">
      <t>ショクドウ</t>
    </rPh>
    <rPh sb="22" eb="24">
      <t>スイシン</t>
    </rPh>
    <rPh sb="24" eb="26">
      <t>ジギョウ</t>
    </rPh>
    <rPh sb="27" eb="30">
      <t>ケイカクショ</t>
    </rPh>
    <phoneticPr fontId="3"/>
  </si>
  <si>
    <t>　・別記様式第１号の２　令和６年度子ども食堂推進事業　所要額内訳書</t>
    <rPh sb="6" eb="7">
      <t>ダイ</t>
    </rPh>
    <rPh sb="8" eb="9">
      <t>ゴウ</t>
    </rPh>
    <rPh sb="12" eb="13">
      <t>レイ</t>
    </rPh>
    <rPh sb="13" eb="14">
      <t>カズ</t>
    </rPh>
    <rPh sb="15" eb="17">
      <t>ネンド</t>
    </rPh>
    <rPh sb="17" eb="18">
      <t>コ</t>
    </rPh>
    <rPh sb="20" eb="22">
      <t>ショクドウ</t>
    </rPh>
    <rPh sb="22" eb="24">
      <t>スイシン</t>
    </rPh>
    <rPh sb="24" eb="26">
      <t>ジギョウ</t>
    </rPh>
    <rPh sb="27" eb="29">
      <t>ショヨウ</t>
    </rPh>
    <rPh sb="29" eb="30">
      <t>ガク</t>
    </rPh>
    <rPh sb="30" eb="33">
      <t>ウチワケショ</t>
    </rPh>
    <phoneticPr fontId="3"/>
  </si>
  <si>
    <r>
      <rPr>
        <b/>
        <sz val="11"/>
        <color rgb="FF008000"/>
        <rFont val="ＭＳ Ｐ明朝"/>
        <family val="1"/>
        <charset val="128"/>
      </rPr>
      <t>支援拡充</t>
    </r>
    <r>
      <rPr>
        <sz val="11"/>
        <rFont val="ＭＳ Ｐ明朝"/>
        <family val="1"/>
        <charset val="128"/>
      </rPr>
      <t>に係る設備整備費等</t>
    </r>
    <rPh sb="0" eb="2">
      <t>シエン</t>
    </rPh>
    <rPh sb="2" eb="4">
      <t>カクジュウ</t>
    </rPh>
    <rPh sb="5" eb="6">
      <t>カカ</t>
    </rPh>
    <rPh sb="7" eb="9">
      <t>セツビ</t>
    </rPh>
    <rPh sb="9" eb="11">
      <t>セイビ</t>
    </rPh>
    <rPh sb="11" eb="12">
      <t>ヒ</t>
    </rPh>
    <rPh sb="12" eb="13">
      <t>トウ</t>
    </rPh>
    <phoneticPr fontId="2"/>
  </si>
  <si>
    <t>子ども食堂の開催　　　補助基準額＝月額40,000円×開催月数（上限48万円）</t>
    <rPh sb="11" eb="15">
      <t>ホジョキジュン</t>
    </rPh>
    <rPh sb="15" eb="16">
      <t>ガク</t>
    </rPh>
    <rPh sb="17" eb="19">
      <t>ゲツガク</t>
    </rPh>
    <rPh sb="29" eb="31">
      <t>ツキスウ</t>
    </rPh>
    <phoneticPr fontId="2"/>
  </si>
  <si>
    <t>令和7</t>
    <rPh sb="0" eb="2">
      <t>レイワ</t>
    </rPh>
    <phoneticPr fontId="2"/>
  </si>
  <si>
    <t>令和7年度子ども食堂推進事業　計画書</t>
    <rPh sb="0" eb="2">
      <t>レイワ</t>
    </rPh>
    <rPh sb="3" eb="4">
      <t>ネン</t>
    </rPh>
    <rPh sb="4" eb="5">
      <t>ド</t>
    </rPh>
    <rPh sb="5" eb="6">
      <t>コ</t>
    </rPh>
    <rPh sb="8" eb="10">
      <t>ショクドウ</t>
    </rPh>
    <rPh sb="10" eb="12">
      <t>スイシン</t>
    </rPh>
    <rPh sb="12" eb="14">
      <t>ジギョウ</t>
    </rPh>
    <rPh sb="15" eb="18">
      <t>ケイカクショ</t>
    </rPh>
    <phoneticPr fontId="3"/>
  </si>
  <si>
    <t>令和７年度子ども食堂推進事業　所要額内訳書（交付申請分）</t>
    <rPh sb="0" eb="2">
      <t>レイワ</t>
    </rPh>
    <rPh sb="3" eb="5">
      <t>ネンド</t>
    </rPh>
    <rPh sb="5" eb="6">
      <t>コ</t>
    </rPh>
    <rPh sb="8" eb="10">
      <t>ショクドウ</t>
    </rPh>
    <rPh sb="10" eb="12">
      <t>スイシン</t>
    </rPh>
    <rPh sb="12" eb="14">
      <t>ジギョウ</t>
    </rPh>
    <rPh sb="15" eb="17">
      <t>ショヨウ</t>
    </rPh>
    <rPh sb="17" eb="18">
      <t>ガク</t>
    </rPh>
    <rPh sb="18" eb="21">
      <t>ウチワケショ</t>
    </rPh>
    <rPh sb="22" eb="27">
      <t>コウフシンセイブン</t>
    </rPh>
    <phoneticPr fontId="3"/>
  </si>
  <si>
    <t>令和７</t>
    <rPh sb="0" eb="2">
      <t>レイワ</t>
    </rPh>
    <phoneticPr fontId="2"/>
  </si>
  <si>
    <t>令和７年度子ども食堂推進事業　計画書</t>
    <rPh sb="0" eb="2">
      <t>レイワ</t>
    </rPh>
    <rPh sb="3" eb="4">
      <t>ネン</t>
    </rPh>
    <rPh sb="4" eb="5">
      <t>ド</t>
    </rPh>
    <rPh sb="5" eb="6">
      <t>コ</t>
    </rPh>
    <rPh sb="8" eb="10">
      <t>ショクドウ</t>
    </rPh>
    <rPh sb="10" eb="12">
      <t>スイシン</t>
    </rPh>
    <rPh sb="12" eb="14">
      <t>ジギョウ</t>
    </rPh>
    <rPh sb="15" eb="18">
      <t>ケイカクショ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</si>
</sst>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numFmt numFmtId="177" formatCode="#"/>
  </numFmts>
  <fonts count="5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11"/>
      <name val="ＭＳ Ｐ明朝"/>
      <family val="1"/>
      <charset val="128"/>
    </font>
    <font>
      <sz val="12"/>
      <name val="ＭＳ Ｐ明朝"/>
      <family val="1"/>
      <charset val="128"/>
    </font>
    <font>
      <b/>
      <sz val="18"/>
      <name val="ＭＳ Ｐゴシック"/>
      <family val="3"/>
      <charset val="128"/>
    </font>
    <font>
      <sz val="8"/>
      <name val="ＭＳ Ｐ明朝"/>
      <family val="1"/>
      <charset val="128"/>
    </font>
    <font>
      <b/>
      <sz val="11"/>
      <name val="ＭＳ Ｐゴシック"/>
      <family val="3"/>
      <charset val="128"/>
    </font>
    <font>
      <sz val="6"/>
      <name val="ＭＳ Ｐ明朝"/>
      <family val="1"/>
      <charset val="128"/>
    </font>
    <font>
      <sz val="10.5"/>
      <name val="ＭＳ Ｐ明朝"/>
      <family val="1"/>
      <charset val="128"/>
    </font>
    <font>
      <b/>
      <sz val="14"/>
      <name val="ＭＳ Ｐ明朝"/>
      <family val="1"/>
      <charset val="128"/>
    </font>
    <font>
      <sz val="10"/>
      <name val="ＭＳ Ｐ明朝"/>
      <family val="1"/>
      <charset val="128"/>
    </font>
    <font>
      <sz val="11"/>
      <color rgb="FFFF0000"/>
      <name val="ＭＳ Ｐ明朝"/>
      <family val="1"/>
      <charset val="128"/>
    </font>
    <font>
      <b/>
      <sz val="12"/>
      <name val="ＭＳ Ｐゴシック"/>
      <family val="3"/>
      <charset val="128"/>
    </font>
    <font>
      <b/>
      <sz val="16"/>
      <name val="ＭＳ Ｐゴシック"/>
      <family val="3"/>
      <charset val="128"/>
    </font>
    <font>
      <sz val="11"/>
      <color theme="1"/>
      <name val="ＭＳ Ｐゴシック"/>
      <family val="2"/>
      <charset val="128"/>
      <scheme val="minor"/>
    </font>
    <font>
      <sz val="11"/>
      <color theme="1"/>
      <name val="ＭＳ Ｐ明朝"/>
      <family val="1"/>
      <charset val="128"/>
    </font>
    <font>
      <sz val="11"/>
      <color rgb="FFC00000"/>
      <name val="ＭＳ Ｐ明朝"/>
      <family val="1"/>
      <charset val="128"/>
    </font>
    <font>
      <u/>
      <sz val="11"/>
      <name val="ＭＳ Ｐ明朝"/>
      <family val="1"/>
      <charset val="128"/>
    </font>
    <font>
      <b/>
      <sz val="18"/>
      <color rgb="FFFF0000"/>
      <name val="ＭＳ Ｐゴシック"/>
      <family val="3"/>
      <charset val="128"/>
    </font>
    <font>
      <b/>
      <sz val="12"/>
      <color rgb="FFFF0000"/>
      <name val="ＭＳ Ｐ明朝"/>
      <family val="1"/>
      <charset val="128"/>
    </font>
    <font>
      <b/>
      <sz val="18"/>
      <color rgb="FF0000FF"/>
      <name val="ＭＳ Ｐゴシック"/>
      <family val="3"/>
      <charset val="128"/>
    </font>
    <font>
      <b/>
      <sz val="12"/>
      <color rgb="FF0000FF"/>
      <name val="ＭＳ Ｐ明朝"/>
      <family val="1"/>
      <charset val="128"/>
    </font>
    <font>
      <b/>
      <sz val="9"/>
      <color indexed="10"/>
      <name val="MS P ゴシック"/>
      <family val="3"/>
      <charset val="128"/>
    </font>
    <font>
      <b/>
      <sz val="12"/>
      <color indexed="10"/>
      <name val="MS P ゴシック"/>
      <family val="3"/>
      <charset val="128"/>
    </font>
    <font>
      <b/>
      <sz val="12"/>
      <color rgb="FF0000FF"/>
      <name val="ＭＳ Ｐゴシック"/>
      <family val="3"/>
      <charset val="128"/>
    </font>
    <font>
      <b/>
      <sz val="12"/>
      <color rgb="FFFF0000"/>
      <name val="ＭＳ Ｐゴシック"/>
      <family val="3"/>
      <charset val="128"/>
    </font>
    <font>
      <b/>
      <sz val="11"/>
      <color theme="1"/>
      <name val="ＭＳ Ｐ明朝"/>
      <family val="1"/>
      <charset val="128"/>
    </font>
    <font>
      <b/>
      <sz val="14"/>
      <color rgb="FF0000FF"/>
      <name val="ＭＳ Ｐ明朝"/>
      <family val="1"/>
      <charset val="128"/>
    </font>
    <font>
      <b/>
      <sz val="14"/>
      <color rgb="FFFF0000"/>
      <name val="ＭＳ Ｐ明朝"/>
      <family val="1"/>
      <charset val="128"/>
    </font>
    <font>
      <b/>
      <sz val="11"/>
      <color rgb="FF0000FF"/>
      <name val="ＭＳ Ｐ明朝"/>
      <family val="1"/>
      <charset val="128"/>
    </font>
    <font>
      <b/>
      <sz val="11"/>
      <color rgb="FFFF0000"/>
      <name val="ＭＳ Ｐ明朝"/>
      <family val="1"/>
      <charset val="128"/>
    </font>
    <font>
      <b/>
      <sz val="12"/>
      <color theme="1"/>
      <name val="ＭＳ Ｐゴシック"/>
      <family val="3"/>
      <charset val="128"/>
    </font>
    <font>
      <sz val="24"/>
      <color rgb="FF0000FF"/>
      <name val="ＭＳ Ｐゴシック"/>
      <family val="2"/>
      <charset val="128"/>
      <scheme val="minor"/>
    </font>
    <font>
      <b/>
      <sz val="12"/>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明朝"/>
      <family val="1"/>
      <charset val="128"/>
    </font>
    <font>
      <b/>
      <sz val="18"/>
      <color rgb="FF008000"/>
      <name val="ＭＳ Ｐゴシック"/>
      <family val="3"/>
      <charset val="128"/>
    </font>
    <font>
      <sz val="12"/>
      <color theme="1"/>
      <name val="ＭＳ Ｐ明朝"/>
      <family val="1"/>
      <charset val="128"/>
    </font>
    <font>
      <b/>
      <sz val="12"/>
      <color rgb="FF008000"/>
      <name val="ＭＳ Ｐゴシック"/>
      <family val="3"/>
      <charset val="128"/>
    </font>
    <font>
      <b/>
      <sz val="9"/>
      <color indexed="81"/>
      <name val="MS P ゴシック"/>
      <family val="3"/>
      <charset val="128"/>
    </font>
    <font>
      <sz val="11"/>
      <color rgb="FFFF0000"/>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b/>
      <sz val="16"/>
      <color rgb="FF0000FF"/>
      <name val="ＭＳ Ｐゴシック"/>
      <family val="3"/>
      <charset val="128"/>
      <scheme val="minor"/>
    </font>
    <font>
      <b/>
      <sz val="11"/>
      <color rgb="FF008000"/>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99"/>
        <bgColor indexed="64"/>
      </patternFill>
    </fill>
    <fill>
      <patternFill patternType="solid">
        <fgColor theme="5" tint="0.79998168889431442"/>
        <bgColor indexed="64"/>
      </patternFill>
    </fill>
    <fill>
      <patternFill patternType="solid">
        <fgColor rgb="FF66FFFF"/>
        <bgColor indexed="64"/>
      </patternFill>
    </fill>
    <fill>
      <patternFill patternType="solid">
        <fgColor rgb="FFFFFF00"/>
        <bgColor indexed="64"/>
      </patternFill>
    </fill>
  </fills>
  <borders count="86">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64"/>
      </right>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double">
        <color indexed="64"/>
      </bottom>
      <diagonal/>
    </border>
    <border>
      <left/>
      <right/>
      <top style="thin">
        <color auto="1"/>
      </top>
      <bottom/>
      <diagonal/>
    </border>
    <border>
      <left style="medium">
        <color indexed="64"/>
      </left>
      <right/>
      <top style="medium">
        <color indexed="64"/>
      </top>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thin">
        <color indexed="64"/>
      </left>
      <right style="thin">
        <color auto="1"/>
      </right>
      <top style="medium">
        <color indexed="64"/>
      </top>
      <bottom/>
      <diagonal/>
    </border>
    <border>
      <left style="thin">
        <color theme="0" tint="-0.14990691854609822"/>
      </left>
      <right style="thin">
        <color theme="0" tint="-0.14990691854609822"/>
      </right>
      <top style="thin">
        <color theme="0" tint="-0.14990691854609822"/>
      </top>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theme="0" tint="-0.14990691854609822"/>
      </bottom>
      <diagonal/>
    </border>
    <border>
      <left style="medium">
        <color indexed="64"/>
      </left>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auto="1"/>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tint="-0.14990691854609822"/>
      </right>
      <top/>
      <bottom/>
      <diagonal/>
    </border>
    <border>
      <left style="thin">
        <color indexed="64"/>
      </left>
      <right/>
      <top style="thin">
        <color indexed="64"/>
      </top>
      <bottom/>
      <diagonal/>
    </border>
    <border>
      <left/>
      <right style="thin">
        <color indexed="64"/>
      </right>
      <top style="thin">
        <color indexed="64"/>
      </top>
      <bottom/>
      <diagonal/>
    </border>
  </borders>
  <cellStyleXfs count="3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38" fontId="17" fillId="0" borderId="0" applyFont="0" applyFill="0" applyBorder="0" applyAlignment="0" applyProtection="0">
      <alignment vertical="center"/>
    </xf>
    <xf numFmtId="0" fontId="1" fillId="0" borderId="0">
      <alignment vertical="center"/>
    </xf>
  </cellStyleXfs>
  <cellXfs count="575">
    <xf numFmtId="0" fontId="0" fillId="0" borderId="0" xfId="0">
      <alignment vertical="center"/>
    </xf>
    <xf numFmtId="0" fontId="5" fillId="0" borderId="0" xfId="25" applyFont="1">
      <alignment vertical="center"/>
    </xf>
    <xf numFmtId="0" fontId="6" fillId="0" borderId="0" xfId="25" applyFont="1">
      <alignment vertical="center"/>
    </xf>
    <xf numFmtId="38" fontId="6" fillId="4" borderId="42" xfId="1" applyFont="1" applyFill="1" applyBorder="1" applyAlignment="1" applyProtection="1">
      <alignment vertical="center"/>
      <protection locked="0"/>
    </xf>
    <xf numFmtId="38" fontId="6" fillId="4" borderId="40" xfId="1" applyFont="1" applyFill="1" applyBorder="1" applyAlignment="1" applyProtection="1">
      <alignment vertical="center"/>
      <protection locked="0"/>
    </xf>
    <xf numFmtId="0" fontId="0" fillId="0" borderId="0" xfId="0" applyAlignment="1">
      <alignment vertical="center"/>
    </xf>
    <xf numFmtId="0" fontId="6" fillId="0" borderId="0" xfId="25" applyFont="1" applyBorder="1" applyAlignment="1">
      <alignment vertical="center"/>
    </xf>
    <xf numFmtId="0" fontId="0" fillId="6" borderId="3" xfId="0" applyFill="1" applyBorder="1" applyAlignment="1">
      <alignment horizontal="center" vertical="center"/>
    </xf>
    <xf numFmtId="38" fontId="5" fillId="4" borderId="43" xfId="1" applyFont="1" applyFill="1" applyBorder="1" applyAlignment="1" applyProtection="1">
      <alignment horizontal="center" vertical="center"/>
      <protection locked="0"/>
    </xf>
    <xf numFmtId="0" fontId="6" fillId="0" borderId="0" xfId="25" applyFont="1" applyBorder="1" applyAlignment="1">
      <alignment vertical="top" wrapText="1"/>
    </xf>
    <xf numFmtId="38" fontId="5" fillId="4" borderId="0" xfId="1" applyFont="1" applyFill="1" applyAlignment="1" applyProtection="1">
      <alignment vertical="center"/>
      <protection locked="0"/>
    </xf>
    <xf numFmtId="38" fontId="5" fillId="2" borderId="0" xfId="1" applyFont="1" applyFill="1" applyProtection="1">
      <alignment vertical="center"/>
    </xf>
    <xf numFmtId="38" fontId="5" fillId="3" borderId="0" xfId="1" applyFont="1" applyFill="1" applyProtection="1">
      <alignment vertical="center"/>
    </xf>
    <xf numFmtId="38" fontId="5" fillId="3" borderId="0" xfId="1" applyFont="1" applyFill="1" applyAlignment="1" applyProtection="1">
      <alignment vertical="center"/>
    </xf>
    <xf numFmtId="38" fontId="15" fillId="3" borderId="0" xfId="1" applyFont="1" applyFill="1" applyProtection="1">
      <alignment vertical="center"/>
    </xf>
    <xf numFmtId="38" fontId="6" fillId="3" borderId="0" xfId="1" applyFont="1" applyFill="1" applyProtection="1">
      <alignment vertical="center"/>
    </xf>
    <xf numFmtId="38" fontId="5" fillId="3" borderId="0" xfId="1" applyFont="1" applyFill="1" applyAlignment="1" applyProtection="1">
      <alignment vertical="center" wrapText="1"/>
    </xf>
    <xf numFmtId="38" fontId="5" fillId="3" borderId="0" xfId="1" applyFont="1" applyFill="1" applyBorder="1" applyProtection="1">
      <alignment vertical="center"/>
    </xf>
    <xf numFmtId="38" fontId="10" fillId="3" borderId="0" xfId="1" applyFont="1" applyFill="1" applyProtection="1">
      <alignment vertical="center"/>
    </xf>
    <xf numFmtId="38" fontId="5" fillId="3" borderId="56" xfId="1" applyFont="1" applyFill="1" applyBorder="1" applyAlignment="1" applyProtection="1">
      <alignment horizontal="center" vertical="center"/>
    </xf>
    <xf numFmtId="38" fontId="5" fillId="3" borderId="0" xfId="1" applyFont="1" applyFill="1" applyBorder="1" applyAlignment="1" applyProtection="1">
      <alignment horizontal="center" vertical="top"/>
    </xf>
    <xf numFmtId="38" fontId="11" fillId="3" borderId="0" xfId="1" applyFont="1" applyFill="1" applyAlignment="1" applyProtection="1">
      <alignment vertical="top"/>
    </xf>
    <xf numFmtId="38" fontId="27" fillId="3" borderId="0" xfId="1" applyFont="1" applyFill="1" applyAlignment="1" applyProtection="1">
      <alignment horizontal="left" vertical="center"/>
    </xf>
    <xf numFmtId="38" fontId="27" fillId="3" borderId="0" xfId="1" applyFont="1" applyFill="1" applyProtection="1">
      <alignment vertical="center"/>
    </xf>
    <xf numFmtId="38" fontId="9" fillId="2" borderId="41" xfId="1" applyFont="1" applyFill="1" applyBorder="1" applyAlignment="1" applyProtection="1">
      <alignment horizontal="center" vertical="center"/>
    </xf>
    <xf numFmtId="38" fontId="5" fillId="0" borderId="40" xfId="1" applyFont="1" applyFill="1" applyBorder="1" applyAlignment="1" applyProtection="1">
      <alignment horizontal="center" vertical="center"/>
    </xf>
    <xf numFmtId="38" fontId="9" fillId="2" borderId="13" xfId="1" applyFont="1" applyFill="1" applyBorder="1" applyAlignment="1" applyProtection="1">
      <alignment horizontal="center" vertical="center"/>
    </xf>
    <xf numFmtId="38" fontId="5" fillId="2" borderId="13" xfId="1" applyFont="1" applyFill="1" applyBorder="1" applyAlignment="1" applyProtection="1">
      <alignment horizontal="center" vertical="center"/>
    </xf>
    <xf numFmtId="38" fontId="5" fillId="0" borderId="60" xfId="1" applyFont="1" applyFill="1" applyBorder="1" applyAlignment="1" applyProtection="1">
      <alignment horizontal="center" vertical="center"/>
    </xf>
    <xf numFmtId="38" fontId="5" fillId="0" borderId="61" xfId="1" applyFont="1" applyFill="1" applyBorder="1" applyAlignment="1" applyProtection="1">
      <alignment horizontal="center" vertical="center"/>
    </xf>
    <xf numFmtId="38" fontId="5" fillId="0" borderId="65" xfId="1" applyFont="1" applyFill="1" applyBorder="1" applyAlignment="1" applyProtection="1">
      <alignment horizontal="center" vertical="center"/>
    </xf>
    <xf numFmtId="38" fontId="11" fillId="3" borderId="0" xfId="1" applyFont="1" applyFill="1" applyBorder="1" applyAlignment="1" applyProtection="1">
      <alignment horizontal="center" vertical="top"/>
    </xf>
    <xf numFmtId="38" fontId="10" fillId="3" borderId="0" xfId="1" applyFont="1" applyFill="1" applyAlignment="1" applyProtection="1">
      <alignment vertical="top"/>
    </xf>
    <xf numFmtId="38" fontId="12" fillId="3" borderId="0" xfId="1" applyFont="1" applyFill="1" applyProtection="1">
      <alignment vertical="center"/>
    </xf>
    <xf numFmtId="38" fontId="28" fillId="3" borderId="0" xfId="1" applyFont="1" applyFill="1" applyAlignment="1" applyProtection="1">
      <alignment horizontal="left" vertical="center"/>
    </xf>
    <xf numFmtId="38" fontId="28" fillId="3" borderId="0" xfId="1" applyFont="1" applyFill="1" applyProtection="1">
      <alignment vertical="center"/>
    </xf>
    <xf numFmtId="38" fontId="5" fillId="3" borderId="0" xfId="1" applyFont="1" applyFill="1" applyAlignment="1" applyProtection="1">
      <alignment horizontal="center" vertical="center"/>
    </xf>
    <xf numFmtId="38" fontId="11" fillId="3" borderId="0" xfId="1" applyFont="1" applyFill="1" applyProtection="1">
      <alignment vertical="center"/>
    </xf>
    <xf numFmtId="38" fontId="14" fillId="3" borderId="0" xfId="1" applyFont="1" applyFill="1" applyProtection="1">
      <alignment vertical="center"/>
    </xf>
    <xf numFmtId="0" fontId="5" fillId="0" borderId="0" xfId="25" applyFont="1" applyProtection="1">
      <alignment vertical="center"/>
    </xf>
    <xf numFmtId="0" fontId="7" fillId="0" borderId="0" xfId="25" applyFont="1" applyBorder="1" applyAlignment="1" applyProtection="1">
      <alignment vertical="center" wrapText="1"/>
    </xf>
    <xf numFmtId="0" fontId="7" fillId="0" borderId="0" xfId="25" applyFont="1" applyBorder="1" applyAlignment="1" applyProtection="1">
      <alignment horizontal="center" vertical="center" wrapText="1"/>
    </xf>
    <xf numFmtId="0" fontId="7" fillId="0" borderId="0" xfId="25" applyFont="1" applyBorder="1" applyAlignment="1" applyProtection="1">
      <alignment horizontal="left" vertical="center"/>
    </xf>
    <xf numFmtId="0" fontId="5" fillId="0" borderId="20" xfId="25" applyFont="1" applyBorder="1" applyAlignment="1" applyProtection="1">
      <alignment horizontal="right" vertical="center" wrapText="1"/>
    </xf>
    <xf numFmtId="0" fontId="5" fillId="0" borderId="15" xfId="25" applyFont="1" applyBorder="1" applyAlignment="1" applyProtection="1">
      <alignment horizontal="right" vertical="center" wrapText="1"/>
    </xf>
    <xf numFmtId="0" fontId="5" fillId="0" borderId="17" xfId="25" applyFont="1" applyBorder="1" applyAlignment="1" applyProtection="1">
      <alignment horizontal="right" vertical="center" wrapText="1"/>
    </xf>
    <xf numFmtId="0" fontId="5" fillId="0" borderId="18" xfId="25" applyFont="1" applyBorder="1" applyAlignment="1" applyProtection="1">
      <alignment horizontal="right" vertical="center" wrapText="1"/>
    </xf>
    <xf numFmtId="38" fontId="5" fillId="0" borderId="9" xfId="25" applyNumberFormat="1" applyFont="1" applyFill="1" applyBorder="1" applyAlignment="1" applyProtection="1">
      <alignment vertical="center" wrapText="1"/>
    </xf>
    <xf numFmtId="38" fontId="5" fillId="0" borderId="8" xfId="25" applyNumberFormat="1" applyFont="1" applyFill="1" applyBorder="1" applyAlignment="1" applyProtection="1">
      <alignment vertical="center" wrapText="1"/>
    </xf>
    <xf numFmtId="38" fontId="5" fillId="0" borderId="19" xfId="25" applyNumberFormat="1" applyFont="1" applyFill="1" applyBorder="1" applyAlignment="1" applyProtection="1">
      <alignment vertical="center" wrapText="1"/>
    </xf>
    <xf numFmtId="38" fontId="5" fillId="0" borderId="37" xfId="25" applyNumberFormat="1" applyFont="1" applyFill="1" applyBorder="1" applyAlignment="1" applyProtection="1">
      <alignment vertical="center" wrapText="1"/>
    </xf>
    <xf numFmtId="38" fontId="5" fillId="0" borderId="32" xfId="25" applyNumberFormat="1" applyFont="1" applyFill="1" applyBorder="1" applyAlignment="1" applyProtection="1">
      <alignment vertical="center" wrapText="1"/>
    </xf>
    <xf numFmtId="38" fontId="5" fillId="0" borderId="28" xfId="25" applyNumberFormat="1" applyFont="1" applyFill="1" applyBorder="1" applyAlignment="1" applyProtection="1">
      <alignment horizontal="center" vertical="center" wrapText="1"/>
    </xf>
    <xf numFmtId="38" fontId="5" fillId="0" borderId="36" xfId="25" applyNumberFormat="1" applyFont="1" applyFill="1" applyBorder="1" applyAlignment="1" applyProtection="1">
      <alignment vertical="center" wrapText="1"/>
    </xf>
    <xf numFmtId="38" fontId="5" fillId="0" borderId="31" xfId="25" applyNumberFormat="1" applyFont="1" applyFill="1" applyBorder="1" applyAlignment="1" applyProtection="1">
      <alignment vertical="center" wrapText="1"/>
    </xf>
    <xf numFmtId="38" fontId="5" fillId="0" borderId="29" xfId="25" applyNumberFormat="1" applyFont="1" applyFill="1" applyBorder="1" applyAlignment="1" applyProtection="1">
      <alignment vertical="center" wrapText="1"/>
    </xf>
    <xf numFmtId="38" fontId="5" fillId="0" borderId="28" xfId="25" applyNumberFormat="1" applyFont="1" applyFill="1" applyBorder="1" applyAlignment="1" applyProtection="1">
      <alignment vertical="center" wrapText="1"/>
    </xf>
    <xf numFmtId="38" fontId="5" fillId="0" borderId="30" xfId="25" applyNumberFormat="1" applyFont="1" applyFill="1" applyBorder="1" applyAlignment="1" applyProtection="1">
      <alignment vertical="center" wrapText="1"/>
    </xf>
    <xf numFmtId="0" fontId="6" fillId="0" borderId="0" xfId="25" applyFont="1" applyAlignment="1" applyProtection="1">
      <alignment horizontal="center" vertical="top"/>
    </xf>
    <xf numFmtId="0" fontId="5" fillId="0" borderId="0" xfId="25" applyFont="1" applyBorder="1" applyAlignment="1" applyProtection="1">
      <alignment vertical="center"/>
    </xf>
    <xf numFmtId="0" fontId="23" fillId="0" borderId="0" xfId="25" applyFont="1" applyBorder="1" applyAlignment="1" applyProtection="1">
      <alignment horizontal="left" vertical="center"/>
    </xf>
    <xf numFmtId="0" fontId="5" fillId="0" borderId="0" xfId="25" applyFont="1" applyBorder="1" applyProtection="1">
      <alignment vertical="center"/>
    </xf>
    <xf numFmtId="0" fontId="5" fillId="0" borderId="4" xfId="25" applyFont="1" applyBorder="1" applyAlignment="1" applyProtection="1">
      <alignment horizontal="center" vertical="center"/>
    </xf>
    <xf numFmtId="0" fontId="5" fillId="0" borderId="15" xfId="25" applyFont="1" applyBorder="1" applyAlignment="1" applyProtection="1">
      <alignment horizontal="right" vertical="center"/>
    </xf>
    <xf numFmtId="0" fontId="5" fillId="0" borderId="1" xfId="25" applyFont="1" applyBorder="1" applyAlignment="1" applyProtection="1">
      <alignment horizontal="right" vertical="center"/>
    </xf>
    <xf numFmtId="0" fontId="5" fillId="0" borderId="6" xfId="25" applyFont="1" applyBorder="1" applyAlignment="1" applyProtection="1">
      <alignment horizontal="right" vertical="center"/>
    </xf>
    <xf numFmtId="0" fontId="5" fillId="0" borderId="67" xfId="25" applyFont="1" applyBorder="1" applyAlignment="1" applyProtection="1">
      <alignment horizontal="right" vertical="center"/>
    </xf>
    <xf numFmtId="0" fontId="5" fillId="0" borderId="5" xfId="25" applyFont="1" applyBorder="1" applyAlignment="1" applyProtection="1">
      <alignment horizontal="right" vertical="center"/>
    </xf>
    <xf numFmtId="0" fontId="5" fillId="0" borderId="10" xfId="25" applyFont="1" applyBorder="1" applyAlignment="1" applyProtection="1">
      <alignment horizontal="right" vertical="center"/>
    </xf>
    <xf numFmtId="0" fontId="5" fillId="0" borderId="66" xfId="25" applyFont="1" applyBorder="1" applyAlignment="1" applyProtection="1">
      <alignment horizontal="right" vertical="center"/>
    </xf>
    <xf numFmtId="38" fontId="5" fillId="0" borderId="16" xfId="1" applyFont="1" applyBorder="1" applyAlignment="1" applyProtection="1">
      <alignment horizontal="center" vertical="center"/>
    </xf>
    <xf numFmtId="38" fontId="6" fillId="0" borderId="0" xfId="1" applyFont="1" applyBorder="1" applyAlignment="1" applyProtection="1">
      <alignment horizontal="center" vertical="center"/>
    </xf>
    <xf numFmtId="38" fontId="6" fillId="0" borderId="0" xfId="1" applyFont="1" applyBorder="1" applyAlignment="1" applyProtection="1">
      <alignment vertical="center"/>
    </xf>
    <xf numFmtId="38" fontId="21" fillId="0" borderId="0" xfId="1" applyFont="1" applyBorder="1" applyAlignment="1" applyProtection="1">
      <alignment horizontal="left" vertical="center"/>
    </xf>
    <xf numFmtId="0" fontId="5" fillId="0" borderId="20" xfId="25" applyFont="1" applyBorder="1" applyAlignment="1" applyProtection="1">
      <alignment horizontal="right" vertical="center"/>
    </xf>
    <xf numFmtId="38" fontId="5" fillId="0" borderId="0" xfId="1" applyFont="1" applyFill="1" applyBorder="1" applyAlignment="1" applyProtection="1">
      <alignment vertical="center"/>
    </xf>
    <xf numFmtId="38" fontId="5" fillId="0" borderId="0" xfId="1" applyFont="1" applyFill="1" applyBorder="1" applyAlignment="1" applyProtection="1">
      <alignment vertical="center" wrapText="1"/>
    </xf>
    <xf numFmtId="0" fontId="5" fillId="0" borderId="0" xfId="25" applyFont="1" applyFill="1" applyProtection="1">
      <alignment vertical="center"/>
    </xf>
    <xf numFmtId="0" fontId="6" fillId="0" borderId="0" xfId="25" applyFont="1" applyProtection="1">
      <alignment vertical="center"/>
    </xf>
    <xf numFmtId="38" fontId="5" fillId="4" borderId="37" xfId="25" applyNumberFormat="1" applyFont="1" applyFill="1" applyBorder="1" applyAlignment="1" applyProtection="1">
      <alignment horizontal="center" vertical="center" wrapText="1"/>
      <protection locked="0"/>
    </xf>
    <xf numFmtId="38" fontId="18" fillId="4" borderId="3" xfId="34" applyFont="1" applyFill="1" applyBorder="1" applyProtection="1">
      <alignment vertical="center"/>
      <protection locked="0"/>
    </xf>
    <xf numFmtId="0" fontId="18" fillId="4" borderId="3" xfId="0" applyFont="1" applyFill="1" applyBorder="1" applyAlignment="1" applyProtection="1">
      <alignment horizontal="left" vertical="center" wrapText="1"/>
      <protection locked="0"/>
    </xf>
    <xf numFmtId="0" fontId="18" fillId="4" borderId="9" xfId="0" applyFont="1" applyFill="1" applyBorder="1" applyAlignment="1" applyProtection="1">
      <alignment horizontal="left" vertical="center" wrapText="1"/>
      <protection locked="0"/>
    </xf>
    <xf numFmtId="0" fontId="18" fillId="4" borderId="3" xfId="0" applyFont="1" applyFill="1" applyBorder="1" applyAlignment="1" applyProtection="1">
      <alignment vertical="center" wrapText="1"/>
      <protection locked="0"/>
    </xf>
    <xf numFmtId="0" fontId="18" fillId="4" borderId="3" xfId="0" applyFont="1" applyFill="1" applyBorder="1" applyAlignment="1" applyProtection="1">
      <alignment vertical="center" wrapText="1" shrinkToFit="1"/>
      <protection locked="0"/>
    </xf>
    <xf numFmtId="0" fontId="39" fillId="4" borderId="3" xfId="0" applyFont="1" applyFill="1" applyBorder="1" applyAlignment="1" applyProtection="1">
      <alignment vertical="center" wrapText="1"/>
      <protection locked="0"/>
    </xf>
    <xf numFmtId="176" fontId="18" fillId="6" borderId="7" xfId="1" applyNumberFormat="1" applyFont="1" applyFill="1" applyBorder="1" applyAlignment="1" applyProtection="1">
      <alignment vertical="center" wrapText="1"/>
    </xf>
    <xf numFmtId="176" fontId="18" fillId="6" borderId="17" xfId="1" applyNumberFormat="1" applyFont="1" applyFill="1" applyBorder="1" applyAlignment="1" applyProtection="1">
      <alignment vertical="center" wrapText="1"/>
    </xf>
    <xf numFmtId="38" fontId="5" fillId="4" borderId="24" xfId="25" applyNumberFormat="1" applyFont="1" applyFill="1" applyBorder="1" applyAlignment="1" applyProtection="1">
      <alignment horizontal="center" vertical="center" wrapText="1"/>
      <protection locked="0"/>
    </xf>
    <xf numFmtId="38" fontId="5" fillId="0" borderId="5" xfId="25" applyNumberFormat="1" applyFont="1" applyFill="1" applyBorder="1" applyAlignment="1" applyProtection="1">
      <alignment vertical="center" wrapText="1"/>
    </xf>
    <xf numFmtId="38" fontId="5" fillId="0" borderId="4" xfId="25" applyNumberFormat="1" applyFont="1" applyFill="1" applyBorder="1" applyAlignment="1" applyProtection="1">
      <alignment vertical="center" wrapText="1"/>
    </xf>
    <xf numFmtId="38" fontId="5" fillId="0" borderId="22" xfId="25" applyNumberFormat="1" applyFont="1" applyFill="1" applyBorder="1" applyAlignment="1" applyProtection="1">
      <alignment vertical="center" wrapText="1"/>
    </xf>
    <xf numFmtId="38" fontId="5" fillId="0" borderId="24" xfId="25" applyNumberFormat="1" applyFont="1" applyFill="1" applyBorder="1" applyAlignment="1" applyProtection="1">
      <alignment vertical="center" wrapText="1"/>
    </xf>
    <xf numFmtId="38" fontId="5" fillId="0" borderId="16" xfId="25" applyNumberFormat="1" applyFont="1" applyFill="1" applyBorder="1" applyAlignment="1" applyProtection="1">
      <alignment vertical="center" wrapText="1"/>
    </xf>
    <xf numFmtId="38" fontId="5" fillId="0" borderId="11" xfId="1" applyFont="1" applyFill="1" applyBorder="1" applyAlignment="1" applyProtection="1">
      <alignment horizontal="right" vertical="center"/>
    </xf>
    <xf numFmtId="38" fontId="5" fillId="0" borderId="10" xfId="1" applyFont="1" applyFill="1" applyBorder="1" applyAlignment="1" applyProtection="1">
      <alignment horizontal="center" vertical="center" wrapText="1"/>
    </xf>
    <xf numFmtId="38" fontId="5" fillId="0" borderId="66" xfId="1" applyFont="1" applyFill="1" applyBorder="1" applyAlignment="1" applyProtection="1">
      <alignment vertical="center" wrapText="1"/>
    </xf>
    <xf numFmtId="38" fontId="5" fillId="0" borderId="67" xfId="1" applyFont="1" applyFill="1" applyBorder="1" applyAlignment="1" applyProtection="1">
      <alignment horizontal="right" vertical="center"/>
    </xf>
    <xf numFmtId="38" fontId="5" fillId="0" borderId="75" xfId="1" applyFont="1" applyFill="1" applyBorder="1" applyAlignment="1" applyProtection="1">
      <alignment horizontal="center" vertical="center" wrapText="1"/>
    </xf>
    <xf numFmtId="38" fontId="5" fillId="0" borderId="15" xfId="1" applyFont="1" applyFill="1" applyBorder="1" applyAlignment="1" applyProtection="1">
      <alignment horizontal="right" vertical="center"/>
    </xf>
    <xf numFmtId="38" fontId="5" fillId="0" borderId="59" xfId="1" applyFont="1" applyFill="1" applyBorder="1" applyAlignment="1" applyProtection="1">
      <alignment horizontal="center" vertical="center" wrapText="1"/>
    </xf>
    <xf numFmtId="38" fontId="5" fillId="0" borderId="68" xfId="1" applyFont="1" applyFill="1" applyBorder="1" applyAlignment="1" applyProtection="1">
      <alignment horizontal="center" vertical="center" wrapText="1"/>
    </xf>
    <xf numFmtId="38" fontId="5" fillId="0" borderId="76" xfId="1" applyFont="1" applyFill="1" applyBorder="1" applyAlignment="1" applyProtection="1">
      <alignment horizontal="center" vertical="center" wrapText="1"/>
    </xf>
    <xf numFmtId="38" fontId="40" fillId="0" borderId="0" xfId="1" applyFont="1" applyFill="1" applyBorder="1" applyAlignment="1" applyProtection="1">
      <alignment vertical="center"/>
    </xf>
    <xf numFmtId="0" fontId="6" fillId="0" borderId="0" xfId="25" applyFont="1" applyBorder="1" applyAlignment="1" applyProtection="1">
      <alignment vertical="top" wrapText="1"/>
    </xf>
    <xf numFmtId="38" fontId="33" fillId="2" borderId="13" xfId="1" applyFont="1" applyFill="1" applyBorder="1" applyAlignment="1" applyProtection="1">
      <alignment horizontal="center" vertical="center"/>
    </xf>
    <xf numFmtId="38" fontId="42" fillId="3" borderId="0" xfId="1" applyFont="1" applyFill="1" applyAlignment="1" applyProtection="1">
      <alignment horizontal="left" vertical="center"/>
    </xf>
    <xf numFmtId="38" fontId="42" fillId="3" borderId="0" xfId="1" applyFont="1" applyFill="1" applyProtection="1">
      <alignment vertical="center"/>
    </xf>
    <xf numFmtId="0" fontId="18" fillId="4" borderId="9" xfId="0" applyFont="1" applyFill="1" applyBorder="1" applyAlignment="1" applyProtection="1">
      <alignment horizontal="center" vertical="center" wrapText="1"/>
      <protection locked="0"/>
    </xf>
    <xf numFmtId="38" fontId="5" fillId="6" borderId="81" xfId="1" applyFont="1" applyFill="1" applyBorder="1" applyAlignment="1" applyProtection="1">
      <alignment horizontal="right" vertical="center"/>
    </xf>
    <xf numFmtId="38" fontId="5" fillId="6" borderId="58" xfId="1" applyFont="1" applyFill="1" applyBorder="1" applyAlignment="1" applyProtection="1">
      <alignment horizontal="right" vertical="center"/>
    </xf>
    <xf numFmtId="38" fontId="5" fillId="0" borderId="58" xfId="1" applyFont="1" applyFill="1" applyBorder="1" applyAlignment="1" applyProtection="1">
      <alignment horizontal="right" vertical="center"/>
    </xf>
    <xf numFmtId="38" fontId="5" fillId="0" borderId="82" xfId="1" applyFont="1" applyFill="1" applyBorder="1" applyAlignment="1" applyProtection="1">
      <alignment horizontal="right" vertical="center"/>
    </xf>
    <xf numFmtId="176" fontId="5" fillId="6" borderId="64" xfId="1" applyNumberFormat="1" applyFont="1" applyFill="1" applyBorder="1" applyAlignment="1" applyProtection="1">
      <alignment horizontal="center" vertical="center" wrapText="1"/>
    </xf>
    <xf numFmtId="176" fontId="5" fillId="6" borderId="44" xfId="1" applyNumberFormat="1" applyFont="1" applyFill="1" applyBorder="1" applyAlignment="1" applyProtection="1">
      <alignment horizontal="center" vertical="center" wrapText="1"/>
    </xf>
    <xf numFmtId="176" fontId="5" fillId="6" borderId="51" xfId="1" applyNumberFormat="1" applyFont="1" applyFill="1" applyBorder="1" applyAlignment="1" applyProtection="1">
      <alignment vertical="center" wrapText="1"/>
    </xf>
    <xf numFmtId="38" fontId="5" fillId="0" borderId="62" xfId="1" applyFont="1" applyFill="1" applyBorder="1" applyAlignment="1" applyProtection="1">
      <alignment vertical="center" wrapText="1"/>
    </xf>
    <xf numFmtId="176" fontId="5" fillId="6" borderId="50" xfId="1" applyNumberFormat="1" applyFont="1" applyFill="1" applyBorder="1" applyAlignment="1" applyProtection="1">
      <alignment vertical="center" wrapText="1"/>
    </xf>
    <xf numFmtId="38" fontId="5" fillId="0" borderId="50" xfId="1" applyFont="1" applyFill="1" applyBorder="1" applyAlignment="1" applyProtection="1">
      <alignment vertical="center" wrapText="1"/>
    </xf>
    <xf numFmtId="176" fontId="5" fillId="6" borderId="49" xfId="34" applyNumberFormat="1" applyFont="1" applyFill="1" applyBorder="1" applyAlignment="1" applyProtection="1">
      <alignment vertical="center" wrapText="1"/>
    </xf>
    <xf numFmtId="38" fontId="5" fillId="0" borderId="49" xfId="1" applyFont="1" applyFill="1" applyBorder="1" applyAlignment="1" applyProtection="1">
      <alignment vertical="center" wrapText="1"/>
    </xf>
    <xf numFmtId="176" fontId="5" fillId="6" borderId="62" xfId="1" applyNumberFormat="1" applyFont="1" applyFill="1" applyBorder="1" applyAlignment="1" applyProtection="1">
      <alignment vertical="center" wrapText="1"/>
    </xf>
    <xf numFmtId="38" fontId="5" fillId="0" borderId="65" xfId="1" applyFont="1" applyFill="1" applyBorder="1" applyAlignment="1" applyProtection="1">
      <alignment vertical="center" wrapText="1"/>
    </xf>
    <xf numFmtId="176" fontId="5" fillId="6" borderId="49" xfId="1" applyNumberFormat="1" applyFont="1" applyFill="1" applyBorder="1" applyAlignment="1" applyProtection="1">
      <alignment vertical="center" wrapText="1"/>
    </xf>
    <xf numFmtId="176" fontId="5" fillId="6" borderId="54" xfId="25" applyNumberFormat="1" applyFont="1" applyFill="1" applyBorder="1" applyAlignment="1" applyProtection="1">
      <alignment horizontal="center" vertical="center"/>
    </xf>
    <xf numFmtId="3" fontId="5" fillId="0" borderId="58" xfId="25" applyNumberFormat="1" applyFont="1" applyBorder="1" applyProtection="1">
      <alignment vertical="center"/>
    </xf>
    <xf numFmtId="38" fontId="5" fillId="0" borderId="82" xfId="25" applyNumberFormat="1" applyFont="1" applyBorder="1" applyProtection="1">
      <alignment vertical="center"/>
    </xf>
    <xf numFmtId="38" fontId="5" fillId="3" borderId="35" xfId="1" applyFont="1" applyFill="1" applyBorder="1" applyAlignment="1" applyProtection="1">
      <alignment horizontal="center" vertical="center"/>
    </xf>
    <xf numFmtId="38" fontId="5" fillId="3" borderId="50" xfId="1" applyFont="1" applyFill="1" applyBorder="1" applyAlignment="1" applyProtection="1">
      <alignment horizontal="center" vertical="center"/>
    </xf>
    <xf numFmtId="38" fontId="5" fillId="3" borderId="19" xfId="1" applyFont="1" applyFill="1" applyBorder="1" applyAlignment="1" applyProtection="1">
      <alignment horizontal="center" vertical="center"/>
    </xf>
    <xf numFmtId="38" fontId="5" fillId="3" borderId="41" xfId="1" applyFont="1" applyFill="1" applyBorder="1" applyAlignment="1" applyProtection="1">
      <alignment horizontal="center" vertical="center"/>
    </xf>
    <xf numFmtId="38" fontId="5" fillId="3" borderId="21" xfId="1" applyFont="1" applyFill="1" applyBorder="1" applyAlignment="1" applyProtection="1">
      <alignment horizontal="center" vertical="center"/>
    </xf>
    <xf numFmtId="38" fontId="5" fillId="0" borderId="13" xfId="1" applyFont="1" applyFill="1" applyBorder="1" applyAlignment="1" applyProtection="1">
      <alignment horizontal="center" vertical="center"/>
    </xf>
    <xf numFmtId="0" fontId="5" fillId="0" borderId="6" xfId="25" applyFont="1" applyBorder="1" applyAlignment="1" applyProtection="1">
      <alignment horizontal="right" vertical="center" wrapText="1"/>
    </xf>
    <xf numFmtId="0" fontId="5" fillId="0" borderId="7" xfId="25" applyFont="1" applyBorder="1" applyAlignment="1" applyProtection="1">
      <alignment horizontal="right" vertical="center" wrapText="1"/>
    </xf>
    <xf numFmtId="0" fontId="5" fillId="0" borderId="4" xfId="25" applyFont="1" applyBorder="1" applyAlignment="1" applyProtection="1">
      <alignment horizontal="center" vertical="center" wrapText="1"/>
    </xf>
    <xf numFmtId="0" fontId="5" fillId="0" borderId="5" xfId="25" applyFont="1" applyBorder="1" applyAlignment="1" applyProtection="1">
      <alignment horizontal="center" vertical="center" wrapText="1"/>
    </xf>
    <xf numFmtId="0" fontId="5" fillId="0" borderId="26" xfId="25" applyFont="1" applyBorder="1" applyAlignment="1" applyProtection="1">
      <alignment horizontal="center" vertical="center" wrapText="1"/>
    </xf>
    <xf numFmtId="0" fontId="5" fillId="0" borderId="39" xfId="25" applyFont="1" applyBorder="1" applyAlignment="1" applyProtection="1">
      <alignment horizontal="center" vertical="center" wrapText="1"/>
    </xf>
    <xf numFmtId="0" fontId="5" fillId="0" borderId="35" xfId="25" applyFont="1" applyBorder="1" applyAlignment="1" applyProtection="1">
      <alignment horizontal="center" vertical="center" wrapText="1"/>
    </xf>
    <xf numFmtId="0" fontId="5" fillId="0" borderId="27" xfId="25" applyFont="1" applyBorder="1" applyAlignment="1" applyProtection="1">
      <alignment horizontal="center" vertical="center" wrapText="1"/>
    </xf>
    <xf numFmtId="0" fontId="5" fillId="0" borderId="66" xfId="25" applyFont="1" applyBorder="1" applyAlignment="1" applyProtection="1">
      <alignment horizontal="center" vertical="center" wrapText="1"/>
    </xf>
    <xf numFmtId="0" fontId="5" fillId="0" borderId="25" xfId="25" applyFont="1" applyBorder="1" applyAlignment="1" applyProtection="1">
      <alignment horizontal="center" vertical="center" wrapText="1"/>
    </xf>
    <xf numFmtId="38" fontId="5" fillId="0" borderId="0" xfId="1" applyFont="1" applyFill="1" applyBorder="1" applyAlignment="1" applyProtection="1">
      <alignment horizontal="center" vertical="center"/>
    </xf>
    <xf numFmtId="38" fontId="5" fillId="0" borderId="13" xfId="1" applyFont="1" applyFill="1" applyBorder="1" applyAlignment="1" applyProtection="1">
      <alignment horizontal="center" vertical="center"/>
    </xf>
    <xf numFmtId="38" fontId="5" fillId="3" borderId="41" xfId="1" applyFont="1" applyFill="1" applyBorder="1" applyAlignment="1" applyProtection="1">
      <alignment horizontal="center" vertical="center"/>
    </xf>
    <xf numFmtId="38" fontId="5" fillId="3" borderId="21" xfId="1" applyFont="1" applyFill="1" applyBorder="1" applyAlignment="1" applyProtection="1">
      <alignment horizontal="center" vertical="center"/>
    </xf>
    <xf numFmtId="0" fontId="5" fillId="0" borderId="35" xfId="25" applyFont="1" applyBorder="1" applyAlignment="1" applyProtection="1">
      <alignment horizontal="center" vertical="center" wrapText="1"/>
    </xf>
    <xf numFmtId="0" fontId="5" fillId="0" borderId="25" xfId="25" applyFont="1" applyBorder="1" applyAlignment="1" applyProtection="1">
      <alignment horizontal="center" vertical="center" wrapText="1"/>
    </xf>
    <xf numFmtId="38" fontId="5" fillId="0" borderId="0" xfId="1" applyFont="1" applyFill="1" applyBorder="1" applyAlignment="1" applyProtection="1">
      <alignment horizontal="center" vertical="center"/>
    </xf>
    <xf numFmtId="0" fontId="5" fillId="0" borderId="66" xfId="25" applyFont="1" applyBorder="1" applyAlignment="1" applyProtection="1">
      <alignment horizontal="center" vertical="center" wrapText="1"/>
    </xf>
    <xf numFmtId="0" fontId="5" fillId="0" borderId="6" xfId="25" applyFont="1" applyBorder="1" applyAlignment="1" applyProtection="1">
      <alignment horizontal="right" vertical="center" wrapText="1"/>
    </xf>
    <xf numFmtId="0" fontId="5" fillId="0" borderId="7" xfId="25" applyFont="1" applyBorder="1" applyAlignment="1" applyProtection="1">
      <alignment horizontal="right" vertical="center" wrapText="1"/>
    </xf>
    <xf numFmtId="0" fontId="5" fillId="0" borderId="4" xfId="25" applyFont="1" applyBorder="1" applyAlignment="1" applyProtection="1">
      <alignment horizontal="center" vertical="center" wrapText="1"/>
    </xf>
    <xf numFmtId="0" fontId="5" fillId="0" borderId="5" xfId="25" applyFont="1" applyBorder="1" applyAlignment="1" applyProtection="1">
      <alignment horizontal="center" vertical="center" wrapText="1"/>
    </xf>
    <xf numFmtId="0" fontId="5" fillId="0" borderId="26" xfId="25" applyFont="1" applyBorder="1" applyAlignment="1" applyProtection="1">
      <alignment horizontal="center" vertical="center" wrapText="1"/>
    </xf>
    <xf numFmtId="0" fontId="5" fillId="0" borderId="39" xfId="25" applyFont="1" applyBorder="1" applyAlignment="1" applyProtection="1">
      <alignment horizontal="center" vertical="center" wrapText="1"/>
    </xf>
    <xf numFmtId="0" fontId="5" fillId="0" borderId="27" xfId="25" applyFont="1" applyBorder="1" applyAlignment="1" applyProtection="1">
      <alignment horizontal="center" vertical="center" wrapText="1"/>
    </xf>
    <xf numFmtId="38" fontId="18" fillId="0" borderId="0" xfId="1" applyFont="1" applyAlignment="1" applyProtection="1">
      <alignment vertical="center"/>
    </xf>
    <xf numFmtId="38" fontId="5" fillId="0" borderId="0" xfId="1" applyFont="1" applyAlignment="1" applyProtection="1">
      <alignment vertical="center"/>
    </xf>
    <xf numFmtId="38" fontId="19" fillId="0" borderId="0" xfId="1" applyFont="1" applyAlignment="1" applyProtection="1">
      <alignment vertical="center"/>
    </xf>
    <xf numFmtId="38" fontId="5" fillId="0" borderId="0" xfId="1" applyFont="1" applyFill="1" applyAlignment="1" applyProtection="1">
      <alignment vertical="center"/>
    </xf>
    <xf numFmtId="38" fontId="5" fillId="0" borderId="0" xfId="1" applyFont="1" applyAlignment="1" applyProtection="1">
      <alignment horizontal="distributed" vertical="center" wrapText="1"/>
    </xf>
    <xf numFmtId="38" fontId="5" fillId="0" borderId="0" xfId="1" applyFont="1" applyAlignment="1" applyProtection="1">
      <alignment vertical="center" wrapText="1"/>
    </xf>
    <xf numFmtId="38" fontId="5" fillId="0" borderId="0" xfId="1" applyFont="1" applyFill="1" applyAlignment="1" applyProtection="1">
      <alignment vertical="center" wrapText="1"/>
    </xf>
    <xf numFmtId="177" fontId="5" fillId="0" borderId="0" xfId="1" applyNumberFormat="1" applyFont="1" applyAlignment="1" applyProtection="1">
      <alignment vertical="center"/>
    </xf>
    <xf numFmtId="38" fontId="5" fillId="0" borderId="0" xfId="1" applyFont="1" applyAlignment="1" applyProtection="1">
      <alignment horizontal="right" vertical="center" wrapText="1"/>
    </xf>
    <xf numFmtId="38" fontId="5" fillId="0" borderId="0" xfId="1" applyFont="1" applyFill="1" applyAlignment="1" applyProtection="1">
      <alignment horizontal="right" vertical="center" wrapText="1"/>
    </xf>
    <xf numFmtId="38" fontId="5" fillId="0" borderId="0" xfId="1" applyFont="1" applyAlignment="1" applyProtection="1">
      <alignment horizontal="right" vertical="center"/>
    </xf>
    <xf numFmtId="38" fontId="5" fillId="0" borderId="0" xfId="1" applyFont="1" applyAlignment="1" applyProtection="1">
      <alignment horizontal="center" vertical="center"/>
    </xf>
    <xf numFmtId="38" fontId="14" fillId="0" borderId="0" xfId="1" applyFont="1" applyAlignment="1" applyProtection="1">
      <alignment vertical="center"/>
    </xf>
    <xf numFmtId="38" fontId="5" fillId="0" borderId="0" xfId="1" applyFont="1" applyAlignment="1" applyProtection="1">
      <alignment horizontal="center" vertical="center"/>
    </xf>
    <xf numFmtId="38" fontId="5" fillId="0" borderId="0" xfId="1" applyFont="1" applyBorder="1" applyAlignment="1" applyProtection="1">
      <alignment horizontal="right" vertical="center"/>
    </xf>
    <xf numFmtId="38" fontId="5" fillId="0" borderId="0" xfId="1" applyFont="1" applyBorder="1" applyAlignment="1" applyProtection="1">
      <alignment vertical="center"/>
    </xf>
    <xf numFmtId="38" fontId="5" fillId="0" borderId="0" xfId="34" applyFont="1" applyFill="1" applyBorder="1" applyAlignment="1" applyProtection="1">
      <alignment horizontal="right" vertical="center"/>
    </xf>
    <xf numFmtId="38" fontId="14" fillId="0" borderId="0" xfId="1" applyFont="1" applyAlignment="1" applyProtection="1">
      <alignment horizontal="left" vertical="center"/>
    </xf>
    <xf numFmtId="38" fontId="18" fillId="0" borderId="0" xfId="1" applyFont="1" applyAlignment="1" applyProtection="1">
      <alignment horizontal="left" vertical="center"/>
    </xf>
    <xf numFmtId="0" fontId="1" fillId="0" borderId="0" xfId="35" applyAlignment="1" applyProtection="1">
      <alignment horizontal="left" vertical="center"/>
    </xf>
    <xf numFmtId="38" fontId="20" fillId="0" borderId="0" xfId="1" applyFont="1" applyAlignment="1" applyProtection="1">
      <alignment vertical="center"/>
    </xf>
    <xf numFmtId="38" fontId="5" fillId="0" borderId="1" xfId="1" applyFont="1" applyBorder="1" applyAlignment="1" applyProtection="1">
      <alignment vertical="center"/>
    </xf>
    <xf numFmtId="38" fontId="5" fillId="0" borderId="2" xfId="1" applyFont="1" applyBorder="1" applyAlignment="1" applyProtection="1">
      <alignment vertical="center"/>
    </xf>
    <xf numFmtId="38" fontId="5" fillId="0" borderId="34" xfId="1" applyFont="1" applyFill="1" applyBorder="1" applyAlignment="1" applyProtection="1">
      <alignment horizontal="center" vertical="center"/>
    </xf>
    <xf numFmtId="38" fontId="5" fillId="0" borderId="34" xfId="1" applyFont="1" applyFill="1" applyBorder="1" applyAlignment="1" applyProtection="1">
      <alignment horizontal="center" vertical="center"/>
    </xf>
    <xf numFmtId="38" fontId="5" fillId="4" borderId="35" xfId="1" applyFont="1" applyFill="1" applyBorder="1" applyAlignment="1" applyProtection="1">
      <alignment horizontal="center" vertical="center"/>
      <protection locked="0"/>
    </xf>
    <xf numFmtId="38" fontId="5" fillId="4" borderId="19" xfId="1" applyFont="1" applyFill="1" applyBorder="1" applyAlignment="1" applyProtection="1">
      <alignment horizontal="center" vertical="center"/>
      <protection locked="0"/>
    </xf>
    <xf numFmtId="38" fontId="5" fillId="4" borderId="50" xfId="1" applyFont="1" applyFill="1" applyBorder="1" applyAlignment="1" applyProtection="1">
      <alignment horizontal="center" vertical="center"/>
      <protection locked="0"/>
    </xf>
    <xf numFmtId="38" fontId="5" fillId="0" borderId="21" xfId="1" applyFont="1" applyFill="1" applyBorder="1" applyAlignment="1" applyProtection="1">
      <alignment horizontal="center" vertical="center"/>
    </xf>
    <xf numFmtId="0" fontId="41" fillId="0" borderId="0" xfId="25" applyFont="1" applyAlignment="1" applyProtection="1">
      <alignment horizontal="center" vertical="top"/>
    </xf>
    <xf numFmtId="0" fontId="41" fillId="0" borderId="0" xfId="25" applyFont="1" applyBorder="1" applyAlignment="1" applyProtection="1">
      <alignment vertical="top" wrapText="1"/>
    </xf>
    <xf numFmtId="0" fontId="18" fillId="0" borderId="0" xfId="25" applyFont="1" applyProtection="1">
      <alignment vertical="center"/>
    </xf>
    <xf numFmtId="0" fontId="41" fillId="0" borderId="0" xfId="25" applyFont="1" applyProtection="1">
      <alignment vertical="center"/>
    </xf>
    <xf numFmtId="0" fontId="18" fillId="0" borderId="0" xfId="0" applyFont="1" applyProtection="1">
      <alignment vertical="center"/>
    </xf>
    <xf numFmtId="0" fontId="0" fillId="0" borderId="0" xfId="0" applyProtection="1">
      <alignment vertical="center"/>
    </xf>
    <xf numFmtId="0" fontId="34" fillId="0" borderId="0" xfId="0" applyFont="1" applyAlignment="1" applyProtection="1">
      <alignment horizontal="left" vertical="center"/>
    </xf>
    <xf numFmtId="0" fontId="29" fillId="0" borderId="0" xfId="0" applyFont="1" applyProtection="1">
      <alignment vertical="center"/>
    </xf>
    <xf numFmtId="0" fontId="30" fillId="0" borderId="0" xfId="0" applyFont="1" applyProtection="1">
      <alignment vertical="center"/>
    </xf>
    <xf numFmtId="0" fontId="29" fillId="0" borderId="3" xfId="0" applyFont="1" applyFill="1" applyBorder="1" applyAlignment="1" applyProtection="1">
      <alignment horizontal="center" vertical="center"/>
    </xf>
    <xf numFmtId="0" fontId="18" fillId="0" borderId="3" xfId="0" applyFont="1" applyBorder="1" applyAlignment="1" applyProtection="1">
      <alignment horizontal="center" vertical="center"/>
    </xf>
    <xf numFmtId="0" fontId="29" fillId="0" borderId="74" xfId="0" applyFont="1" applyFill="1" applyBorder="1" applyAlignment="1" applyProtection="1">
      <alignment horizontal="center" vertical="center"/>
    </xf>
    <xf numFmtId="176" fontId="29" fillId="6" borderId="3" xfId="34" applyNumberFormat="1" applyFont="1" applyFill="1" applyBorder="1" applyProtection="1">
      <alignment vertical="center"/>
    </xf>
    <xf numFmtId="0" fontId="29" fillId="0" borderId="73" xfId="0" applyFont="1" applyFill="1" applyBorder="1" applyProtection="1">
      <alignment vertical="center"/>
    </xf>
    <xf numFmtId="0" fontId="29" fillId="0" borderId="73" xfId="0" applyFont="1" applyFill="1" applyBorder="1" applyAlignment="1" applyProtection="1">
      <alignment vertical="center"/>
    </xf>
    <xf numFmtId="0" fontId="29" fillId="0" borderId="0" xfId="0" applyFont="1" applyFill="1" applyBorder="1" applyAlignment="1" applyProtection="1">
      <alignment horizontal="center" vertical="center"/>
    </xf>
    <xf numFmtId="38" fontId="29" fillId="0" borderId="0" xfId="34" applyFont="1" applyFill="1" applyBorder="1" applyProtection="1">
      <alignment vertical="center"/>
    </xf>
    <xf numFmtId="0" fontId="29" fillId="0" borderId="0" xfId="0" applyFont="1" applyFill="1" applyBorder="1" applyProtection="1">
      <alignmen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3" xfId="0" applyFont="1" applyFill="1" applyBorder="1" applyAlignment="1" applyProtection="1">
      <alignment horizontal="center" vertical="center" textRotation="255" wrapText="1"/>
    </xf>
    <xf numFmtId="0" fontId="29" fillId="0" borderId="3" xfId="0" applyFont="1" applyFill="1" applyBorder="1" applyAlignment="1" applyProtection="1">
      <alignment horizontal="center" vertical="center" wrapText="1"/>
    </xf>
    <xf numFmtId="0" fontId="29" fillId="0" borderId="0" xfId="0" applyFont="1" applyFill="1" applyBorder="1" applyAlignment="1" applyProtection="1">
      <alignment horizontal="center" vertical="center" textRotation="255" wrapText="1"/>
    </xf>
    <xf numFmtId="0" fontId="29" fillId="0" borderId="0" xfId="0" applyFont="1" applyFill="1" applyBorder="1" applyAlignment="1" applyProtection="1">
      <alignment horizontal="left" vertical="top" wrapText="1"/>
    </xf>
    <xf numFmtId="0" fontId="29" fillId="0" borderId="0" xfId="0" applyFont="1" applyFill="1" applyBorder="1" applyAlignment="1" applyProtection="1">
      <alignment horizontal="left" vertical="top"/>
    </xf>
    <xf numFmtId="0" fontId="29" fillId="0" borderId="0" xfId="0" applyFont="1" applyFill="1" applyBorder="1" applyAlignment="1" applyProtection="1">
      <alignment horizontal="center" vertical="center" wrapText="1"/>
    </xf>
    <xf numFmtId="0" fontId="31" fillId="0" borderId="0" xfId="0" applyFont="1" applyProtection="1">
      <alignment vertical="center"/>
    </xf>
    <xf numFmtId="0" fontId="29" fillId="0" borderId="3" xfId="0" applyFont="1" applyBorder="1" applyAlignment="1" applyProtection="1">
      <alignment horizontal="center" vertical="center"/>
    </xf>
    <xf numFmtId="0" fontId="18" fillId="0" borderId="0" xfId="0" applyFont="1" applyAlignment="1" applyProtection="1">
      <alignment horizontal="center" vertical="center"/>
    </xf>
    <xf numFmtId="0" fontId="29" fillId="0" borderId="3" xfId="0" applyFont="1" applyBorder="1" applyAlignment="1" applyProtection="1">
      <alignment horizontal="center" vertical="center" shrinkToFit="1"/>
    </xf>
    <xf numFmtId="0" fontId="32" fillId="0" borderId="3" xfId="0" applyFont="1" applyBorder="1" applyProtection="1">
      <alignment vertical="center"/>
    </xf>
    <xf numFmtId="176" fontId="18" fillId="6" borderId="3" xfId="0" applyNumberFormat="1" applyFont="1" applyFill="1" applyBorder="1" applyProtection="1">
      <alignment vertical="center"/>
    </xf>
    <xf numFmtId="0" fontId="33" fillId="0" borderId="3" xfId="0" applyFont="1" applyBorder="1" applyProtection="1">
      <alignment vertical="center"/>
    </xf>
    <xf numFmtId="0" fontId="29" fillId="0" borderId="73" xfId="0" applyFont="1" applyBorder="1" applyProtection="1">
      <alignment vertical="center"/>
    </xf>
    <xf numFmtId="0" fontId="30" fillId="0" borderId="0" xfId="0" applyFont="1" applyFill="1" applyBorder="1" applyProtection="1">
      <alignment vertical="center"/>
    </xf>
    <xf numFmtId="0" fontId="18" fillId="0" borderId="0" xfId="0" applyFont="1" applyFill="1" applyBorder="1" applyProtection="1">
      <alignment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vertical="center" wrapText="1"/>
    </xf>
    <xf numFmtId="38" fontId="18" fillId="0" borderId="0" xfId="34" applyFont="1" applyFill="1" applyBorder="1" applyProtection="1">
      <alignment vertical="center"/>
    </xf>
    <xf numFmtId="0" fontId="18" fillId="0" borderId="0" xfId="0" applyFont="1" applyFill="1" applyBorder="1" applyAlignment="1" applyProtection="1">
      <alignment vertical="center"/>
    </xf>
    <xf numFmtId="176" fontId="29" fillId="0" borderId="0" xfId="34" applyNumberFormat="1" applyFont="1" applyFill="1" applyBorder="1" applyProtection="1">
      <alignment vertical="center"/>
    </xf>
    <xf numFmtId="0" fontId="29" fillId="0" borderId="3" xfId="0" applyFont="1" applyFill="1" applyBorder="1" applyAlignment="1" applyProtection="1">
      <alignment horizontal="center" vertical="center"/>
    </xf>
    <xf numFmtId="38" fontId="5" fillId="4" borderId="0" xfId="1" applyFont="1" applyFill="1" applyAlignment="1" applyProtection="1">
      <alignment vertical="center"/>
    </xf>
    <xf numFmtId="38" fontId="5" fillId="4" borderId="43" xfId="1" applyFont="1" applyFill="1" applyBorder="1" applyAlignment="1" applyProtection="1">
      <alignment horizontal="center" vertical="center"/>
    </xf>
    <xf numFmtId="38" fontId="6" fillId="4" borderId="42" xfId="1" applyFont="1" applyFill="1" applyBorder="1" applyAlignment="1" applyProtection="1">
      <alignment vertical="center"/>
    </xf>
    <xf numFmtId="38" fontId="6" fillId="4" borderId="40" xfId="1" applyFont="1" applyFill="1" applyBorder="1" applyAlignment="1" applyProtection="1">
      <alignment vertical="center"/>
    </xf>
    <xf numFmtId="38" fontId="5" fillId="4" borderId="37" xfId="25" applyNumberFormat="1" applyFont="1" applyFill="1" applyBorder="1" applyAlignment="1" applyProtection="1">
      <alignment horizontal="center" vertical="center" wrapText="1"/>
    </xf>
    <xf numFmtId="38" fontId="5" fillId="4" borderId="24" xfId="25" applyNumberFormat="1" applyFont="1" applyFill="1" applyBorder="1" applyAlignment="1" applyProtection="1">
      <alignment horizontal="center" vertical="center" wrapText="1"/>
    </xf>
    <xf numFmtId="0" fontId="18" fillId="4" borderId="3" xfId="0" applyFont="1" applyFill="1" applyBorder="1" applyAlignment="1" applyProtection="1">
      <alignment horizontal="left" vertical="center"/>
    </xf>
    <xf numFmtId="38" fontId="18" fillId="4" borderId="3" xfId="34" applyFont="1" applyFill="1" applyBorder="1" applyProtection="1">
      <alignment vertical="center"/>
    </xf>
    <xf numFmtId="0" fontId="39" fillId="4" borderId="3" xfId="0" applyFont="1" applyFill="1" applyBorder="1" applyAlignment="1" applyProtection="1">
      <alignment vertical="center" wrapText="1"/>
    </xf>
    <xf numFmtId="0" fontId="18" fillId="4" borderId="3" xfId="0" applyFont="1" applyFill="1" applyBorder="1" applyProtection="1">
      <alignment vertical="center"/>
    </xf>
    <xf numFmtId="0" fontId="18" fillId="4" borderId="3" xfId="0" applyFont="1" applyFill="1" applyBorder="1" applyAlignment="1" applyProtection="1">
      <alignment horizontal="left" vertical="center" wrapText="1"/>
    </xf>
    <xf numFmtId="0" fontId="18" fillId="4" borderId="3" xfId="0" applyFont="1" applyFill="1" applyBorder="1" applyAlignment="1" applyProtection="1">
      <alignment vertical="center" wrapText="1"/>
    </xf>
    <xf numFmtId="0" fontId="18" fillId="4" borderId="3" xfId="0" applyFont="1" applyFill="1" applyBorder="1" applyAlignment="1" applyProtection="1">
      <alignment vertical="center" wrapText="1" shrinkToFit="1"/>
    </xf>
    <xf numFmtId="0" fontId="18" fillId="4" borderId="3" xfId="0" applyFont="1" applyFill="1" applyBorder="1" applyAlignment="1" applyProtection="1">
      <alignment vertical="center"/>
    </xf>
    <xf numFmtId="0" fontId="18" fillId="4" borderId="9" xfId="0" applyFont="1" applyFill="1" applyBorder="1" applyAlignment="1" applyProtection="1">
      <alignment horizontal="left" vertical="center"/>
    </xf>
    <xf numFmtId="0" fontId="18" fillId="4" borderId="9" xfId="0" applyFont="1" applyFill="1" applyBorder="1" applyAlignment="1" applyProtection="1">
      <alignment horizontal="left" vertical="center" wrapText="1"/>
    </xf>
    <xf numFmtId="0" fontId="18" fillId="4" borderId="9" xfId="0" applyFont="1" applyFill="1" applyBorder="1" applyAlignment="1" applyProtection="1">
      <alignment horizontal="center" vertical="center"/>
    </xf>
    <xf numFmtId="0" fontId="0" fillId="0" borderId="0" xfId="0" applyAlignment="1" applyProtection="1">
      <alignment vertical="top"/>
    </xf>
    <xf numFmtId="0" fontId="0" fillId="2" borderId="84" xfId="0" applyFill="1" applyBorder="1">
      <alignment vertical="center"/>
    </xf>
    <xf numFmtId="0" fontId="0" fillId="2" borderId="34" xfId="0" applyFill="1" applyBorder="1">
      <alignment vertical="center"/>
    </xf>
    <xf numFmtId="0" fontId="0" fillId="2" borderId="85" xfId="0" applyFill="1" applyBorder="1">
      <alignment vertical="center"/>
    </xf>
    <xf numFmtId="0" fontId="0" fillId="2" borderId="4" xfId="0" applyFill="1" applyBorder="1">
      <alignment vertical="center"/>
    </xf>
    <xf numFmtId="0" fontId="47" fillId="2" borderId="0" xfId="0" applyFont="1" applyFill="1" applyBorder="1">
      <alignment vertical="center"/>
    </xf>
    <xf numFmtId="0" fontId="0" fillId="2" borderId="0" xfId="0" applyFill="1" applyBorder="1">
      <alignment vertical="center"/>
    </xf>
    <xf numFmtId="0" fontId="0" fillId="2" borderId="5" xfId="0" applyFill="1" applyBorder="1">
      <alignment vertical="center"/>
    </xf>
    <xf numFmtId="0" fontId="45" fillId="2" borderId="0" xfId="0" applyFont="1" applyFill="1" applyBorder="1">
      <alignment vertical="center"/>
    </xf>
    <xf numFmtId="0" fontId="46" fillId="2" borderId="0" xfId="0" applyFont="1" applyFill="1" applyBorder="1">
      <alignment vertical="center"/>
    </xf>
    <xf numFmtId="0" fontId="0" fillId="2" borderId="6" xfId="0" applyFill="1" applyBorder="1">
      <alignment vertical="center"/>
    </xf>
    <xf numFmtId="0" fontId="0" fillId="2" borderId="1" xfId="0" applyFill="1" applyBorder="1">
      <alignment vertical="center"/>
    </xf>
    <xf numFmtId="0" fontId="0" fillId="2" borderId="7" xfId="0" applyFill="1" applyBorder="1">
      <alignment vertical="center"/>
    </xf>
    <xf numFmtId="0" fontId="0" fillId="2" borderId="0" xfId="0" applyFill="1" applyBorder="1" applyProtection="1">
      <alignment vertical="center"/>
      <protection locked="0"/>
    </xf>
    <xf numFmtId="0" fontId="48" fillId="2" borderId="0" xfId="0" applyFont="1" applyFill="1" applyBorder="1">
      <alignment vertical="center"/>
    </xf>
    <xf numFmtId="0" fontId="0" fillId="2" borderId="0" xfId="0" applyFill="1">
      <alignment vertical="center"/>
    </xf>
    <xf numFmtId="0" fontId="35" fillId="2" borderId="0" xfId="0" applyFont="1" applyFill="1">
      <alignment vertical="center"/>
    </xf>
    <xf numFmtId="0" fontId="36" fillId="2" borderId="0" xfId="0" applyFont="1" applyFill="1" applyAlignment="1">
      <alignment horizontal="left" vertical="center"/>
    </xf>
    <xf numFmtId="0" fontId="37" fillId="2" borderId="0" xfId="0" applyFont="1" applyFill="1">
      <alignment vertical="center"/>
    </xf>
    <xf numFmtId="0" fontId="38" fillId="2" borderId="0" xfId="0" applyFont="1" applyFill="1" applyAlignment="1">
      <alignment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lignment vertical="center"/>
    </xf>
    <xf numFmtId="0" fontId="0" fillId="2" borderId="0" xfId="0" applyFill="1" applyAlignment="1">
      <alignment vertical="center"/>
    </xf>
    <xf numFmtId="0" fontId="38" fillId="2" borderId="0" xfId="0" applyFont="1" applyFill="1" applyBorder="1" applyAlignment="1">
      <alignment horizontal="center" vertical="center"/>
    </xf>
    <xf numFmtId="38" fontId="18" fillId="0" borderId="0" xfId="1" applyFont="1" applyBorder="1" applyAlignment="1" applyProtection="1">
      <alignment vertical="center"/>
    </xf>
    <xf numFmtId="38" fontId="18" fillId="0" borderId="0" xfId="1" applyFont="1" applyAlignment="1" applyProtection="1">
      <alignment vertical="center" wrapText="1"/>
    </xf>
    <xf numFmtId="38" fontId="5" fillId="4" borderId="40" xfId="1" applyFont="1" applyFill="1" applyBorder="1" applyAlignment="1" applyProtection="1">
      <alignment horizontal="center" vertical="center"/>
      <protection locked="0"/>
    </xf>
    <xf numFmtId="0" fontId="38" fillId="7" borderId="8" xfId="0" applyFont="1" applyFill="1" applyBorder="1" applyAlignment="1">
      <alignment horizontal="center" vertical="center"/>
    </xf>
    <xf numFmtId="0" fontId="38" fillId="7" borderId="2" xfId="0" applyFont="1" applyFill="1" applyBorder="1" applyAlignment="1">
      <alignment horizontal="center" vertical="center"/>
    </xf>
    <xf numFmtId="0" fontId="38" fillId="7" borderId="9" xfId="0" applyFont="1" applyFill="1" applyBorder="1" applyAlignment="1">
      <alignment horizontal="center" vertical="center"/>
    </xf>
    <xf numFmtId="0" fontId="38" fillId="6" borderId="8" xfId="0" applyFont="1" applyFill="1" applyBorder="1" applyAlignment="1">
      <alignment horizontal="center" vertical="center"/>
    </xf>
    <xf numFmtId="0" fontId="38" fillId="6" borderId="2" xfId="0" applyFont="1" applyFill="1" applyBorder="1" applyAlignment="1">
      <alignment horizontal="center" vertical="center"/>
    </xf>
    <xf numFmtId="0" fontId="38" fillId="6" borderId="9" xfId="0" applyFont="1" applyFill="1" applyBorder="1" applyAlignment="1">
      <alignment horizontal="center" vertical="center"/>
    </xf>
    <xf numFmtId="176" fontId="37" fillId="6" borderId="0" xfId="0" applyNumberFormat="1" applyFont="1" applyFill="1" applyBorder="1" applyAlignment="1">
      <alignment horizontal="center" vertical="center" wrapText="1"/>
    </xf>
    <xf numFmtId="0" fontId="44" fillId="2" borderId="3" xfId="0" applyFont="1" applyFill="1" applyBorder="1" applyAlignment="1">
      <alignment horizontal="left" vertical="center" wrapText="1"/>
    </xf>
    <xf numFmtId="38" fontId="5" fillId="0" borderId="0" xfId="1" applyFont="1" applyAlignment="1" applyProtection="1">
      <alignment horizontal="distributed" vertical="center"/>
    </xf>
    <xf numFmtId="38" fontId="5" fillId="0" borderId="69" xfId="1" applyFont="1" applyBorder="1" applyAlignment="1" applyProtection="1">
      <alignment horizontal="center" vertical="center"/>
    </xf>
    <xf numFmtId="38" fontId="5" fillId="0" borderId="70" xfId="1" applyFont="1" applyBorder="1" applyAlignment="1" applyProtection="1">
      <alignment horizontal="center" vertical="center"/>
    </xf>
    <xf numFmtId="38" fontId="5" fillId="0" borderId="71" xfId="1" applyFont="1" applyBorder="1" applyAlignment="1" applyProtection="1">
      <alignment horizontal="center" vertical="center"/>
    </xf>
    <xf numFmtId="38" fontId="5" fillId="0" borderId="0" xfId="1" applyFont="1" applyAlignment="1" applyProtection="1">
      <alignment horizontal="left" vertical="center" wrapText="1"/>
    </xf>
    <xf numFmtId="176" fontId="5" fillId="6" borderId="0" xfId="1" applyNumberFormat="1" applyFont="1" applyFill="1" applyAlignment="1" applyProtection="1">
      <alignment horizontal="center" vertical="center" wrapText="1"/>
    </xf>
    <xf numFmtId="176" fontId="5" fillId="6" borderId="83" xfId="1" applyNumberFormat="1" applyFont="1" applyFill="1" applyBorder="1" applyAlignment="1" applyProtection="1">
      <alignment horizontal="center" vertical="center" wrapText="1"/>
    </xf>
    <xf numFmtId="38" fontId="5" fillId="4" borderId="2" xfId="1" applyFont="1" applyFill="1" applyBorder="1" applyAlignment="1" applyProtection="1">
      <alignment horizontal="center" vertical="center"/>
      <protection locked="0"/>
    </xf>
    <xf numFmtId="38" fontId="5" fillId="0" borderId="34" xfId="1" applyFont="1" applyFill="1" applyBorder="1" applyAlignment="1" applyProtection="1">
      <alignment horizontal="center" vertical="center"/>
    </xf>
    <xf numFmtId="38" fontId="5" fillId="0" borderId="0" xfId="1" applyFont="1" applyAlignment="1" applyProtection="1">
      <alignment horizontal="center" vertical="center"/>
    </xf>
    <xf numFmtId="176" fontId="18" fillId="6" borderId="1" xfId="1" applyNumberFormat="1" applyFont="1" applyFill="1" applyBorder="1" applyAlignment="1" applyProtection="1">
      <alignment horizontal="center" vertical="center" wrapText="1"/>
    </xf>
    <xf numFmtId="38" fontId="5" fillId="0" borderId="1" xfId="1" applyFont="1" applyBorder="1" applyAlignment="1" applyProtection="1">
      <alignment horizontal="center" vertical="center"/>
    </xf>
    <xf numFmtId="176" fontId="5" fillId="4" borderId="1" xfId="1" applyNumberFormat="1" applyFont="1" applyFill="1" applyBorder="1" applyAlignment="1" applyProtection="1">
      <alignment horizontal="center" vertical="center"/>
      <protection locked="0"/>
    </xf>
    <xf numFmtId="176" fontId="5" fillId="6" borderId="0" xfId="1" applyNumberFormat="1" applyFont="1" applyFill="1" applyAlignment="1" applyProtection="1">
      <alignment horizontal="center" vertical="center"/>
    </xf>
    <xf numFmtId="38" fontId="5" fillId="0" borderId="0" xfId="1" applyFont="1" applyAlignment="1" applyProtection="1">
      <alignment horizontal="left" vertical="center"/>
    </xf>
    <xf numFmtId="176" fontId="5" fillId="6" borderId="0" xfId="34" applyNumberFormat="1" applyFont="1" applyFill="1" applyBorder="1" applyAlignment="1" applyProtection="1">
      <alignment horizontal="center" vertical="center"/>
    </xf>
    <xf numFmtId="38" fontId="5" fillId="2" borderId="62" xfId="1" applyFont="1" applyFill="1" applyBorder="1" applyAlignment="1" applyProtection="1">
      <alignment horizontal="center" vertical="center" wrapText="1"/>
    </xf>
    <xf numFmtId="38" fontId="5" fillId="2" borderId="44" xfId="1" applyFont="1" applyFill="1" applyBorder="1" applyAlignment="1" applyProtection="1">
      <alignment horizontal="center" vertical="center" wrapText="1"/>
    </xf>
    <xf numFmtId="38" fontId="5" fillId="2" borderId="51" xfId="1" applyFont="1" applyFill="1" applyBorder="1" applyAlignment="1" applyProtection="1">
      <alignment horizontal="center" vertical="center" wrapText="1"/>
    </xf>
    <xf numFmtId="38" fontId="6" fillId="4" borderId="52" xfId="1" applyFont="1" applyFill="1" applyBorder="1" applyAlignment="1" applyProtection="1">
      <alignment horizontal="center" vertical="center"/>
      <protection locked="0"/>
    </xf>
    <xf numFmtId="38" fontId="6" fillId="4" borderId="54" xfId="1" applyFont="1" applyFill="1" applyBorder="1" applyAlignment="1" applyProtection="1">
      <alignment horizontal="center" vertical="center"/>
      <protection locked="0"/>
    </xf>
    <xf numFmtId="38" fontId="9" fillId="3" borderId="27" xfId="1" applyFont="1" applyFill="1" applyBorder="1" applyAlignment="1" applyProtection="1">
      <alignment horizontal="center" vertical="center"/>
    </xf>
    <xf numFmtId="38" fontId="9" fillId="3" borderId="24" xfId="1" applyFont="1" applyFill="1" applyBorder="1" applyAlignment="1" applyProtection="1">
      <alignment horizontal="center" vertical="center"/>
    </xf>
    <xf numFmtId="38" fontId="9" fillId="3" borderId="49" xfId="1" applyFont="1" applyFill="1" applyBorder="1" applyAlignment="1" applyProtection="1">
      <alignment horizontal="center" vertical="center"/>
    </xf>
    <xf numFmtId="38" fontId="5" fillId="2" borderId="22" xfId="1" applyFont="1" applyFill="1" applyBorder="1" applyAlignment="1" applyProtection="1">
      <alignment horizontal="center" vertical="center" wrapText="1"/>
    </xf>
    <xf numFmtId="38" fontId="5" fillId="2" borderId="0" xfId="1" applyFont="1" applyFill="1" applyBorder="1" applyAlignment="1" applyProtection="1">
      <alignment horizontal="center" vertical="center" wrapText="1"/>
    </xf>
    <xf numFmtId="38" fontId="5" fillId="2" borderId="5" xfId="1" applyFont="1" applyFill="1" applyBorder="1" applyAlignment="1" applyProtection="1">
      <alignment horizontal="center" vertical="center" wrapText="1"/>
    </xf>
    <xf numFmtId="38" fontId="5" fillId="2" borderId="50" xfId="1" applyFont="1" applyFill="1" applyBorder="1" applyAlignment="1" applyProtection="1">
      <alignment horizontal="center" vertical="center" wrapText="1"/>
    </xf>
    <xf numFmtId="176" fontId="6" fillId="6" borderId="26" xfId="1" applyNumberFormat="1" applyFont="1" applyFill="1" applyBorder="1" applyAlignment="1" applyProtection="1">
      <alignment horizontal="center" vertical="center"/>
    </xf>
    <xf numFmtId="176" fontId="6" fillId="6" borderId="38" xfId="1" applyNumberFormat="1" applyFont="1" applyFill="1" applyBorder="1" applyAlignment="1" applyProtection="1">
      <alignment horizontal="center" vertical="center"/>
    </xf>
    <xf numFmtId="176" fontId="6" fillId="6" borderId="39" xfId="1" applyNumberFormat="1" applyFont="1" applyFill="1" applyBorder="1" applyAlignment="1" applyProtection="1">
      <alignment horizontal="center" vertical="center"/>
    </xf>
    <xf numFmtId="176" fontId="6" fillId="6" borderId="4" xfId="1" applyNumberFormat="1" applyFont="1" applyFill="1" applyBorder="1" applyAlignment="1" applyProtection="1">
      <alignment horizontal="center" vertical="center"/>
    </xf>
    <xf numFmtId="176" fontId="6" fillId="6" borderId="0" xfId="1" applyNumberFormat="1" applyFont="1" applyFill="1" applyBorder="1" applyAlignment="1" applyProtection="1">
      <alignment horizontal="center" vertical="center"/>
    </xf>
    <xf numFmtId="176" fontId="6" fillId="6" borderId="5" xfId="1" applyNumberFormat="1" applyFont="1" applyFill="1" applyBorder="1" applyAlignment="1" applyProtection="1">
      <alignment horizontal="center" vertical="center"/>
    </xf>
    <xf numFmtId="176" fontId="6" fillId="6" borderId="62" xfId="1" applyNumberFormat="1" applyFont="1" applyFill="1" applyBorder="1" applyAlignment="1" applyProtection="1">
      <alignment horizontal="center" vertical="center"/>
    </xf>
    <xf numFmtId="176" fontId="6" fillId="6" borderId="44" xfId="1" applyNumberFormat="1" applyFont="1" applyFill="1" applyBorder="1" applyAlignment="1" applyProtection="1">
      <alignment horizontal="center" vertical="center"/>
    </xf>
    <xf numFmtId="176" fontId="6" fillId="6" borderId="51" xfId="1" applyNumberFormat="1" applyFont="1" applyFill="1" applyBorder="1" applyAlignment="1" applyProtection="1">
      <alignment horizontal="center" vertical="center"/>
    </xf>
    <xf numFmtId="0" fontId="5" fillId="0" borderId="25" xfId="25" applyFont="1" applyFill="1" applyBorder="1" applyAlignment="1" applyProtection="1">
      <alignment horizontal="center" vertical="center"/>
    </xf>
    <xf numFmtId="0" fontId="5" fillId="0" borderId="16" xfId="25" applyFont="1" applyFill="1" applyBorder="1" applyAlignment="1" applyProtection="1">
      <alignment horizontal="center" vertical="center"/>
    </xf>
    <xf numFmtId="0" fontId="5" fillId="0" borderId="63" xfId="25" applyFont="1" applyFill="1" applyBorder="1" applyAlignment="1" applyProtection="1">
      <alignment horizontal="center" vertical="center"/>
    </xf>
    <xf numFmtId="0" fontId="5" fillId="0" borderId="59" xfId="25" applyFont="1" applyBorder="1" applyAlignment="1" applyProtection="1">
      <alignment horizontal="center" vertical="center" textRotation="255"/>
    </xf>
    <xf numFmtId="0" fontId="5" fillId="0" borderId="23" xfId="25" applyFont="1" applyBorder="1" applyAlignment="1" applyProtection="1">
      <alignment horizontal="center" vertical="center" textRotation="255"/>
    </xf>
    <xf numFmtId="0" fontId="5" fillId="0" borderId="64" xfId="25" applyFont="1" applyBorder="1" applyAlignment="1" applyProtection="1">
      <alignment horizontal="center" vertical="center" textRotation="255"/>
    </xf>
    <xf numFmtId="0" fontId="5" fillId="0" borderId="26" xfId="25" applyFont="1" applyBorder="1" applyAlignment="1" applyProtection="1">
      <alignment horizontal="center" vertical="center"/>
    </xf>
    <xf numFmtId="0" fontId="5" fillId="0" borderId="38" xfId="25" applyFont="1" applyBorder="1" applyAlignment="1" applyProtection="1">
      <alignment horizontal="center" vertical="center"/>
    </xf>
    <xf numFmtId="0" fontId="5" fillId="0" borderId="39" xfId="25" applyFont="1" applyBorder="1" applyAlignment="1" applyProtection="1">
      <alignment horizontal="center" vertical="center"/>
    </xf>
    <xf numFmtId="38" fontId="6" fillId="4" borderId="45" xfId="1" applyFont="1" applyFill="1" applyBorder="1" applyAlignment="1" applyProtection="1">
      <alignment horizontal="center" vertical="center"/>
      <protection locked="0"/>
    </xf>
    <xf numFmtId="38" fontId="6" fillId="4" borderId="47" xfId="1" applyFont="1" applyFill="1" applyBorder="1" applyAlignment="1" applyProtection="1">
      <alignment horizontal="center" vertical="center"/>
      <protection locked="0"/>
    </xf>
    <xf numFmtId="0" fontId="5" fillId="0" borderId="3" xfId="25" applyFont="1" applyBorder="1" applyAlignment="1" applyProtection="1">
      <alignment horizontal="center" vertical="center"/>
    </xf>
    <xf numFmtId="38" fontId="6" fillId="4" borderId="8" xfId="1" applyFont="1" applyFill="1" applyBorder="1" applyAlignment="1" applyProtection="1">
      <alignment horizontal="center" vertical="center"/>
      <protection locked="0"/>
    </xf>
    <xf numFmtId="38" fontId="6" fillId="4" borderId="9" xfId="1" applyFont="1" applyFill="1" applyBorder="1" applyAlignment="1" applyProtection="1">
      <alignment horizontal="center" vertical="center"/>
      <protection locked="0"/>
    </xf>
    <xf numFmtId="38" fontId="5" fillId="2" borderId="35" xfId="1" applyFont="1" applyFill="1" applyBorder="1" applyAlignment="1" applyProtection="1">
      <alignment horizontal="center" vertical="center" wrapText="1"/>
    </xf>
    <xf numFmtId="38" fontId="5" fillId="2" borderId="38" xfId="1" applyFont="1" applyFill="1" applyBorder="1" applyAlignment="1" applyProtection="1">
      <alignment horizontal="center" vertical="center" wrapText="1"/>
    </xf>
    <xf numFmtId="38" fontId="5" fillId="2" borderId="39" xfId="1" applyFont="1" applyFill="1" applyBorder="1" applyAlignment="1" applyProtection="1">
      <alignment horizontal="center" vertical="center" wrapText="1"/>
    </xf>
    <xf numFmtId="38" fontId="9" fillId="3" borderId="12" xfId="1" applyFont="1" applyFill="1" applyBorder="1" applyAlignment="1" applyProtection="1">
      <alignment horizontal="center" vertical="center"/>
    </xf>
    <xf numFmtId="38" fontId="9" fillId="3" borderId="57" xfId="1" applyFont="1" applyFill="1" applyBorder="1" applyAlignment="1" applyProtection="1">
      <alignment horizontal="center" vertical="center"/>
    </xf>
    <xf numFmtId="38" fontId="5" fillId="0" borderId="56" xfId="1" applyFont="1" applyFill="1" applyBorder="1" applyAlignment="1" applyProtection="1">
      <alignment horizontal="center" vertical="center" wrapText="1"/>
    </xf>
    <xf numFmtId="38" fontId="5" fillId="4" borderId="45" xfId="1" applyFont="1" applyFill="1" applyBorder="1" applyAlignment="1" applyProtection="1">
      <alignment horizontal="center" vertical="center" wrapText="1"/>
      <protection locked="0"/>
    </xf>
    <xf numFmtId="38" fontId="5" fillId="4" borderId="46" xfId="1" applyFont="1" applyFill="1" applyBorder="1" applyAlignment="1" applyProtection="1">
      <alignment horizontal="center" vertical="center" wrapText="1"/>
      <protection locked="0"/>
    </xf>
    <xf numFmtId="38" fontId="5" fillId="4" borderId="48" xfId="1" applyFont="1" applyFill="1" applyBorder="1" applyAlignment="1" applyProtection="1">
      <alignment horizontal="center" vertical="center" wrapText="1"/>
      <protection locked="0"/>
    </xf>
    <xf numFmtId="38" fontId="11" fillId="0" borderId="52" xfId="1" applyFont="1" applyFill="1" applyBorder="1" applyAlignment="1" applyProtection="1">
      <alignment horizontal="center" vertical="center" wrapText="1"/>
    </xf>
    <xf numFmtId="38" fontId="11" fillId="0" borderId="53" xfId="1" applyFont="1" applyFill="1" applyBorder="1" applyAlignment="1" applyProtection="1">
      <alignment horizontal="center" vertical="center" wrapText="1"/>
    </xf>
    <xf numFmtId="38" fontId="11" fillId="0" borderId="54" xfId="1" applyFont="1" applyFill="1" applyBorder="1" applyAlignment="1" applyProtection="1">
      <alignment horizontal="center" vertical="center" wrapText="1"/>
    </xf>
    <xf numFmtId="38" fontId="5" fillId="4" borderId="52" xfId="1" applyFont="1" applyFill="1" applyBorder="1" applyAlignment="1" applyProtection="1">
      <alignment horizontal="center" vertical="center" wrapText="1"/>
      <protection locked="0"/>
    </xf>
    <xf numFmtId="38" fontId="5" fillId="4" borderId="53" xfId="1" applyFont="1" applyFill="1" applyBorder="1" applyAlignment="1" applyProtection="1">
      <alignment horizontal="center" vertical="center" wrapText="1"/>
      <protection locked="0"/>
    </xf>
    <xf numFmtId="38" fontId="5" fillId="4" borderId="55" xfId="1" applyFont="1" applyFill="1" applyBorder="1" applyAlignment="1" applyProtection="1">
      <alignment horizontal="center" vertical="center" wrapText="1"/>
      <protection locked="0"/>
    </xf>
    <xf numFmtId="38" fontId="9" fillId="2" borderId="27" xfId="1" applyFont="1" applyFill="1" applyBorder="1" applyAlignment="1" applyProtection="1">
      <alignment horizontal="center" vertical="center"/>
    </xf>
    <xf numFmtId="38" fontId="9" fillId="2" borderId="24" xfId="1" applyFont="1" applyFill="1" applyBorder="1" applyAlignment="1" applyProtection="1">
      <alignment horizontal="center" vertical="center"/>
    </xf>
    <xf numFmtId="38" fontId="9" fillId="2" borderId="49" xfId="1" applyFont="1" applyFill="1" applyBorder="1" applyAlignment="1" applyProtection="1">
      <alignment horizontal="center" vertical="center"/>
    </xf>
    <xf numFmtId="38" fontId="1" fillId="4" borderId="45" xfId="1" applyFont="1" applyFill="1" applyBorder="1" applyAlignment="1" applyProtection="1">
      <alignment horizontal="center" vertical="center" wrapText="1"/>
      <protection locked="0"/>
    </xf>
    <xf numFmtId="38" fontId="1" fillId="4" borderId="46" xfId="1" applyFont="1" applyFill="1" applyBorder="1" applyAlignment="1" applyProtection="1">
      <alignment horizontal="center" vertical="center" wrapText="1"/>
      <protection locked="0"/>
    </xf>
    <xf numFmtId="38" fontId="1" fillId="4" borderId="48" xfId="1" applyFont="1" applyFill="1" applyBorder="1" applyAlignment="1" applyProtection="1">
      <alignment horizontal="center" vertical="center" wrapText="1"/>
      <protection locked="0"/>
    </xf>
    <xf numFmtId="38" fontId="5" fillId="3" borderId="52" xfId="1" applyFont="1" applyFill="1" applyBorder="1" applyAlignment="1" applyProtection="1">
      <alignment horizontal="center" vertical="center"/>
    </xf>
    <xf numFmtId="38" fontId="5" fillId="3" borderId="53" xfId="1" applyFont="1" applyFill="1" applyBorder="1" applyAlignment="1" applyProtection="1">
      <alignment horizontal="center" vertical="center"/>
    </xf>
    <xf numFmtId="38" fontId="5" fillId="3" borderId="54" xfId="1" applyFont="1" applyFill="1" applyBorder="1" applyAlignment="1" applyProtection="1">
      <alignment horizontal="center" vertical="center"/>
    </xf>
    <xf numFmtId="38" fontId="5" fillId="4" borderId="52" xfId="1" applyFont="1" applyFill="1" applyBorder="1" applyAlignment="1" applyProtection="1">
      <alignment horizontal="center" vertical="center"/>
      <protection locked="0"/>
    </xf>
    <xf numFmtId="38" fontId="5" fillId="4" borderId="53" xfId="1" applyFont="1" applyFill="1" applyBorder="1" applyAlignment="1" applyProtection="1">
      <alignment horizontal="center" vertical="center"/>
      <protection locked="0"/>
    </xf>
    <xf numFmtId="38" fontId="5" fillId="4" borderId="54" xfId="1" applyFont="1" applyFill="1" applyBorder="1" applyAlignment="1" applyProtection="1">
      <alignment horizontal="center" vertical="center"/>
      <protection locked="0"/>
    </xf>
    <xf numFmtId="38" fontId="5" fillId="0" borderId="53" xfId="1" applyFont="1" applyFill="1" applyBorder="1" applyAlignment="1" applyProtection="1">
      <alignment horizontal="center" vertical="center"/>
    </xf>
    <xf numFmtId="38" fontId="5" fillId="0" borderId="54" xfId="1" applyFont="1" applyFill="1" applyBorder="1" applyAlignment="1" applyProtection="1">
      <alignment horizontal="center" vertical="center"/>
    </xf>
    <xf numFmtId="38" fontId="5" fillId="4" borderId="55" xfId="1" applyFont="1" applyFill="1" applyBorder="1" applyAlignment="1" applyProtection="1">
      <alignment horizontal="center" vertical="center"/>
      <protection locked="0"/>
    </xf>
    <xf numFmtId="38" fontId="5" fillId="3" borderId="0" xfId="1" applyFont="1" applyFill="1" applyBorder="1" applyAlignment="1" applyProtection="1">
      <alignment horizontal="left" vertical="top" wrapText="1"/>
    </xf>
    <xf numFmtId="38" fontId="5" fillId="2" borderId="21" xfId="1" applyFont="1" applyFill="1" applyBorder="1" applyAlignment="1" applyProtection="1">
      <alignment horizontal="center" vertical="center" wrapText="1"/>
    </xf>
    <xf numFmtId="38" fontId="5" fillId="2" borderId="14" xfId="1" applyFont="1" applyFill="1" applyBorder="1" applyAlignment="1" applyProtection="1">
      <alignment horizontal="center" vertical="center" wrapText="1"/>
    </xf>
    <xf numFmtId="38" fontId="5" fillId="2" borderId="42" xfId="1" applyFont="1" applyFill="1" applyBorder="1" applyAlignment="1" applyProtection="1">
      <alignment horizontal="center" vertical="center" wrapText="1"/>
    </xf>
    <xf numFmtId="38" fontId="16" fillId="3" borderId="0" xfId="1" applyFont="1" applyFill="1" applyAlignment="1" applyProtection="1">
      <alignment horizontal="center" vertical="center"/>
    </xf>
    <xf numFmtId="38" fontId="5" fillId="0" borderId="26" xfId="1" applyFont="1" applyFill="1" applyBorder="1" applyAlignment="1" applyProtection="1">
      <alignment horizontal="center" vertical="center"/>
    </xf>
    <xf numFmtId="38" fontId="5" fillId="0" borderId="38" xfId="1" applyFont="1" applyFill="1" applyBorder="1" applyAlignment="1" applyProtection="1">
      <alignment horizontal="center" vertical="center"/>
    </xf>
    <xf numFmtId="38" fontId="5" fillId="3" borderId="8" xfId="1" applyFont="1" applyFill="1" applyBorder="1" applyAlignment="1" applyProtection="1">
      <alignment horizontal="center" vertical="center"/>
    </xf>
    <xf numFmtId="38" fontId="5" fillId="3" borderId="2" xfId="1" applyFont="1" applyFill="1" applyBorder="1" applyAlignment="1" applyProtection="1">
      <alignment horizontal="center" vertical="center"/>
    </xf>
    <xf numFmtId="38" fontId="5" fillId="3" borderId="9" xfId="1" applyFont="1" applyFill="1" applyBorder="1" applyAlignment="1" applyProtection="1">
      <alignment horizontal="center" vertical="center"/>
    </xf>
    <xf numFmtId="38" fontId="5" fillId="4" borderId="8" xfId="1" applyFont="1" applyFill="1" applyBorder="1" applyAlignment="1" applyProtection="1">
      <alignment horizontal="center" vertical="center" wrapText="1"/>
      <protection locked="0"/>
    </xf>
    <xf numFmtId="38" fontId="5" fillId="4" borderId="2" xfId="1" applyFont="1" applyFill="1" applyBorder="1" applyAlignment="1" applyProtection="1">
      <alignment horizontal="center" vertical="center" wrapText="1"/>
      <protection locked="0"/>
    </xf>
    <xf numFmtId="38" fontId="5" fillId="4" borderId="32" xfId="1" applyFont="1" applyFill="1" applyBorder="1" applyAlignment="1" applyProtection="1">
      <alignment horizontal="center" vertical="center" wrapText="1"/>
      <protection locked="0"/>
    </xf>
    <xf numFmtId="38" fontId="5" fillId="3" borderId="6" xfId="1" applyFont="1" applyFill="1" applyBorder="1" applyAlignment="1" applyProtection="1">
      <alignment horizontal="center" vertical="center"/>
    </xf>
    <xf numFmtId="38" fontId="5" fillId="3" borderId="1" xfId="1" applyFont="1" applyFill="1" applyBorder="1" applyAlignment="1" applyProtection="1">
      <alignment horizontal="center" vertical="center"/>
    </xf>
    <xf numFmtId="38" fontId="5" fillId="3" borderId="7" xfId="1" applyFont="1" applyFill="1" applyBorder="1" applyAlignment="1" applyProtection="1">
      <alignment horizontal="center" vertical="center"/>
    </xf>
    <xf numFmtId="38" fontId="5" fillId="4" borderId="6" xfId="1" applyFont="1" applyFill="1" applyBorder="1" applyAlignment="1" applyProtection="1">
      <alignment horizontal="center" vertical="center" wrapText="1"/>
      <protection locked="0"/>
    </xf>
    <xf numFmtId="38" fontId="5" fillId="4" borderId="1" xfId="1" applyFont="1" applyFill="1" applyBorder="1" applyAlignment="1" applyProtection="1">
      <alignment horizontal="center" vertical="center" wrapText="1"/>
      <protection locked="0"/>
    </xf>
    <xf numFmtId="38" fontId="5" fillId="4" borderId="18" xfId="1" applyFont="1" applyFill="1" applyBorder="1" applyAlignment="1" applyProtection="1">
      <alignment horizontal="center" vertical="center" wrapText="1"/>
      <protection locked="0"/>
    </xf>
    <xf numFmtId="38" fontId="5" fillId="0" borderId="45" xfId="1" applyFont="1" applyFill="1" applyBorder="1" applyAlignment="1" applyProtection="1">
      <alignment horizontal="center" vertical="center" wrapText="1"/>
    </xf>
    <xf numFmtId="38" fontId="5" fillId="0" borderId="46" xfId="1" applyFont="1" applyFill="1" applyBorder="1" applyAlignment="1" applyProtection="1">
      <alignment horizontal="center" vertical="center" wrapText="1"/>
    </xf>
    <xf numFmtId="38" fontId="5" fillId="0" borderId="47" xfId="1" applyFont="1" applyFill="1" applyBorder="1" applyAlignment="1" applyProtection="1">
      <alignment horizontal="center" vertical="center" wrapText="1"/>
    </xf>
    <xf numFmtId="38" fontId="5" fillId="0" borderId="58" xfId="1" applyFont="1" applyFill="1" applyBorder="1" applyAlignment="1" applyProtection="1">
      <alignment horizontal="center" vertical="center" wrapText="1"/>
    </xf>
    <xf numFmtId="38" fontId="5" fillId="4" borderId="52" xfId="1" applyFont="1" applyFill="1" applyBorder="1" applyAlignment="1" applyProtection="1">
      <alignment horizontal="left" vertical="center" wrapText="1"/>
      <protection locked="0"/>
    </xf>
    <xf numFmtId="38" fontId="5" fillId="4" borderId="53" xfId="1" applyFont="1" applyFill="1" applyBorder="1" applyAlignment="1" applyProtection="1">
      <alignment horizontal="left" vertical="center" wrapText="1"/>
      <protection locked="0"/>
    </xf>
    <xf numFmtId="38" fontId="5" fillId="4" borderId="55" xfId="1" applyFont="1" applyFill="1" applyBorder="1" applyAlignment="1" applyProtection="1">
      <alignment horizontal="left" vertical="center" wrapText="1"/>
      <protection locked="0"/>
    </xf>
    <xf numFmtId="38" fontId="15" fillId="3" borderId="0" xfId="1" applyFont="1" applyFill="1" applyAlignment="1" applyProtection="1">
      <alignment horizontal="left" vertical="center"/>
    </xf>
    <xf numFmtId="38" fontId="5" fillId="3" borderId="38" xfId="1" applyFont="1" applyFill="1" applyBorder="1" applyAlignment="1" applyProtection="1">
      <alignment horizontal="left" vertical="top" wrapText="1"/>
    </xf>
    <xf numFmtId="38" fontId="13" fillId="2" borderId="14" xfId="1" applyFont="1" applyFill="1" applyBorder="1" applyAlignment="1" applyProtection="1">
      <alignment horizontal="center" vertical="center"/>
    </xf>
    <xf numFmtId="38" fontId="13" fillId="2" borderId="42" xfId="1" applyFont="1" applyFill="1" applyBorder="1" applyAlignment="1" applyProtection="1">
      <alignment horizontal="center" vertical="center"/>
    </xf>
    <xf numFmtId="38" fontId="6" fillId="4" borderId="43" xfId="1" applyFont="1" applyFill="1" applyBorder="1" applyAlignment="1" applyProtection="1">
      <alignment horizontal="center" vertical="center"/>
      <protection locked="0"/>
    </xf>
    <xf numFmtId="38" fontId="6" fillId="4" borderId="42" xfId="1" applyFont="1" applyFill="1" applyBorder="1" applyAlignment="1" applyProtection="1">
      <alignment horizontal="center" vertical="center"/>
      <protection locked="0"/>
    </xf>
    <xf numFmtId="38" fontId="5" fillId="3" borderId="41" xfId="1" applyFont="1" applyFill="1" applyBorder="1" applyAlignment="1" applyProtection="1">
      <alignment horizontal="center" vertical="center"/>
    </xf>
    <xf numFmtId="38" fontId="5" fillId="3" borderId="21" xfId="1" applyFont="1" applyFill="1" applyBorder="1" applyAlignment="1" applyProtection="1">
      <alignment horizontal="center" vertical="center"/>
    </xf>
    <xf numFmtId="38" fontId="5" fillId="3" borderId="21" xfId="1" applyFont="1" applyFill="1" applyBorder="1" applyAlignment="1" applyProtection="1">
      <alignment horizontal="left" vertical="center"/>
    </xf>
    <xf numFmtId="38" fontId="5" fillId="3" borderId="44" xfId="1" applyFont="1" applyFill="1" applyBorder="1" applyAlignment="1" applyProtection="1">
      <alignment horizontal="left" vertical="center"/>
    </xf>
    <xf numFmtId="38" fontId="5" fillId="3" borderId="14" xfId="1" applyFont="1" applyFill="1" applyBorder="1" applyAlignment="1" applyProtection="1">
      <alignment horizontal="left" vertical="center"/>
    </xf>
    <xf numFmtId="38" fontId="5" fillId="3" borderId="13" xfId="1" applyFont="1" applyFill="1" applyBorder="1" applyAlignment="1" applyProtection="1">
      <alignment horizontal="left" vertical="center"/>
    </xf>
    <xf numFmtId="38" fontId="5" fillId="4" borderId="79" xfId="1" applyFont="1" applyFill="1" applyBorder="1" applyAlignment="1" applyProtection="1">
      <alignment horizontal="center" vertical="center"/>
      <protection locked="0"/>
    </xf>
    <xf numFmtId="38" fontId="5" fillId="4" borderId="41" xfId="1" applyFont="1" applyFill="1" applyBorder="1" applyAlignment="1" applyProtection="1">
      <alignment horizontal="center" vertical="center"/>
      <protection locked="0"/>
    </xf>
    <xf numFmtId="38" fontId="5" fillId="3" borderId="14" xfId="1" applyFont="1" applyFill="1" applyBorder="1" applyAlignment="1" applyProtection="1">
      <alignment horizontal="center" vertical="center"/>
    </xf>
    <xf numFmtId="38" fontId="5" fillId="3" borderId="27" xfId="1" applyFont="1" applyFill="1" applyBorder="1" applyAlignment="1" applyProtection="1">
      <alignment horizontal="center" vertical="center"/>
    </xf>
    <xf numFmtId="38" fontId="5" fillId="3" borderId="24" xfId="1" applyFont="1" applyFill="1" applyBorder="1" applyAlignment="1" applyProtection="1">
      <alignment horizontal="center" vertical="center"/>
    </xf>
    <xf numFmtId="38" fontId="5" fillId="3" borderId="49" xfId="1" applyFont="1" applyFill="1" applyBorder="1" applyAlignment="1" applyProtection="1">
      <alignment horizontal="center" vertical="center"/>
    </xf>
    <xf numFmtId="38" fontId="5" fillId="0" borderId="43" xfId="1" applyFont="1" applyFill="1" applyBorder="1" applyAlignment="1" applyProtection="1">
      <alignment horizontal="center" vertical="center"/>
    </xf>
    <xf numFmtId="38" fontId="5" fillId="0" borderId="14" xfId="1" applyFont="1" applyFill="1" applyBorder="1" applyAlignment="1" applyProtection="1">
      <alignment horizontal="center" vertical="center"/>
    </xf>
    <xf numFmtId="38" fontId="5" fillId="0" borderId="13" xfId="1" applyFont="1" applyFill="1" applyBorder="1" applyAlignment="1" applyProtection="1">
      <alignment horizontal="center" vertical="center"/>
    </xf>
    <xf numFmtId="38" fontId="5" fillId="4" borderId="38" xfId="1" applyFont="1" applyFill="1" applyBorder="1" applyAlignment="1" applyProtection="1">
      <alignment horizontal="left" vertical="center" wrapText="1"/>
      <protection locked="0"/>
    </xf>
    <xf numFmtId="38" fontId="5" fillId="4" borderId="25" xfId="1" applyFont="1" applyFill="1" applyBorder="1" applyAlignment="1" applyProtection="1">
      <alignment horizontal="left" vertical="center" wrapText="1"/>
      <protection locked="0"/>
    </xf>
    <xf numFmtId="38" fontId="5" fillId="4" borderId="2" xfId="1" applyFont="1" applyFill="1" applyBorder="1" applyAlignment="1" applyProtection="1">
      <alignment horizontal="left" vertical="center" wrapText="1"/>
      <protection locked="0"/>
    </xf>
    <xf numFmtId="38" fontId="5" fillId="4" borderId="32" xfId="1" applyFont="1" applyFill="1" applyBorder="1" applyAlignment="1" applyProtection="1">
      <alignment horizontal="left" vertical="center" wrapText="1"/>
      <protection locked="0"/>
    </xf>
    <xf numFmtId="38" fontId="5" fillId="4" borderId="44" xfId="1" applyFont="1" applyFill="1" applyBorder="1" applyAlignment="1" applyProtection="1">
      <alignment horizontal="left" vertical="center" wrapText="1"/>
      <protection locked="0"/>
    </xf>
    <xf numFmtId="38" fontId="5" fillId="4" borderId="63" xfId="1" applyFont="1" applyFill="1" applyBorder="1" applyAlignment="1" applyProtection="1">
      <alignment horizontal="left" vertical="center" wrapText="1"/>
      <protection locked="0"/>
    </xf>
    <xf numFmtId="38" fontId="5" fillId="0" borderId="39" xfId="1" applyFont="1" applyFill="1" applyBorder="1" applyAlignment="1" applyProtection="1">
      <alignment horizontal="center" vertical="center"/>
    </xf>
    <xf numFmtId="38" fontId="5" fillId="0" borderId="8" xfId="1" applyFont="1" applyFill="1" applyBorder="1" applyAlignment="1" applyProtection="1">
      <alignment horizontal="center" vertical="center"/>
    </xf>
    <xf numFmtId="38" fontId="5" fillId="0" borderId="2" xfId="1" applyFont="1" applyFill="1" applyBorder="1" applyAlignment="1" applyProtection="1">
      <alignment horizontal="center" vertical="center"/>
    </xf>
    <xf numFmtId="38" fontId="5" fillId="0" borderId="9" xfId="1" applyFont="1" applyFill="1" applyBorder="1" applyAlignment="1" applyProtection="1">
      <alignment horizontal="center" vertical="center"/>
    </xf>
    <xf numFmtId="38" fontId="5" fillId="0" borderId="62" xfId="1" applyFont="1" applyFill="1" applyBorder="1" applyAlignment="1" applyProtection="1">
      <alignment horizontal="center" vertical="center"/>
    </xf>
    <xf numFmtId="38" fontId="5" fillId="0" borderId="44" xfId="1" applyFont="1" applyFill="1" applyBorder="1" applyAlignment="1" applyProtection="1">
      <alignment horizontal="center" vertical="center"/>
    </xf>
    <xf numFmtId="38" fontId="5" fillId="0" borderId="51" xfId="1" applyFont="1" applyFill="1" applyBorder="1" applyAlignment="1" applyProtection="1">
      <alignment horizontal="center" vertical="center"/>
    </xf>
    <xf numFmtId="0" fontId="5" fillId="0" borderId="16" xfId="25" applyFont="1" applyBorder="1" applyAlignment="1" applyProtection="1">
      <alignment horizontal="center" vertical="center"/>
    </xf>
    <xf numFmtId="0" fontId="5" fillId="0" borderId="35" xfId="25" applyFont="1" applyBorder="1" applyAlignment="1" applyProtection="1">
      <alignment horizontal="center" vertical="center"/>
    </xf>
    <xf numFmtId="0" fontId="5" fillId="0" borderId="25" xfId="25" applyFont="1" applyBorder="1" applyAlignment="1" applyProtection="1">
      <alignment horizontal="center" vertical="center"/>
    </xf>
    <xf numFmtId="0" fontId="5" fillId="0" borderId="22" xfId="25" applyFont="1" applyBorder="1" applyAlignment="1" applyProtection="1">
      <alignment horizontal="center" vertical="center"/>
    </xf>
    <xf numFmtId="0" fontId="5" fillId="0" borderId="17" xfId="25" applyFont="1" applyBorder="1" applyAlignment="1" applyProtection="1">
      <alignment horizontal="center" vertical="center"/>
    </xf>
    <xf numFmtId="0" fontId="5" fillId="0" borderId="18" xfId="25" applyFont="1" applyBorder="1" applyAlignment="1" applyProtection="1">
      <alignment horizontal="center" vertical="center"/>
    </xf>
    <xf numFmtId="0" fontId="5" fillId="0" borderId="6" xfId="25" applyFont="1" applyBorder="1" applyAlignment="1" applyProtection="1">
      <alignment horizontal="right" vertical="center" wrapText="1"/>
    </xf>
    <xf numFmtId="0" fontId="5" fillId="0" borderId="7" xfId="25" applyFont="1" applyBorder="1" applyAlignment="1" applyProtection="1">
      <alignment horizontal="right" vertical="center" wrapText="1"/>
    </xf>
    <xf numFmtId="0" fontId="5" fillId="0" borderId="23" xfId="25" applyFont="1" applyBorder="1" applyAlignment="1" applyProtection="1">
      <alignment horizontal="center" vertical="center" wrapText="1"/>
    </xf>
    <xf numFmtId="0" fontId="5" fillId="0" borderId="4" xfId="25" applyFont="1" applyBorder="1" applyAlignment="1" applyProtection="1">
      <alignment horizontal="center" vertical="center" wrapText="1"/>
    </xf>
    <xf numFmtId="0" fontId="5" fillId="0" borderId="5" xfId="25" applyFont="1" applyBorder="1" applyAlignment="1" applyProtection="1">
      <alignment horizontal="center" vertical="center" wrapText="1"/>
    </xf>
    <xf numFmtId="0" fontId="5" fillId="0" borderId="68" xfId="25" applyFont="1" applyBorder="1" applyAlignment="1" applyProtection="1">
      <alignment horizontal="center" vertical="center" wrapText="1"/>
    </xf>
    <xf numFmtId="0" fontId="5" fillId="0" borderId="10" xfId="25" applyFont="1" applyBorder="1" applyAlignment="1" applyProtection="1">
      <alignment horizontal="center" vertical="center" wrapText="1"/>
    </xf>
    <xf numFmtId="0" fontId="5" fillId="0" borderId="26" xfId="25" applyFont="1" applyBorder="1" applyAlignment="1" applyProtection="1">
      <alignment horizontal="center" vertical="center" wrapText="1"/>
    </xf>
    <xf numFmtId="0" fontId="5" fillId="0" borderId="39" xfId="25" applyFont="1" applyBorder="1" applyAlignment="1" applyProtection="1">
      <alignment horizontal="center" vertical="center" wrapText="1"/>
    </xf>
    <xf numFmtId="0" fontId="22" fillId="0" borderId="21" xfId="25" applyFont="1" applyBorder="1" applyAlignment="1" applyProtection="1">
      <alignment horizontal="center" vertical="center"/>
    </xf>
    <xf numFmtId="0" fontId="22" fillId="0" borderId="14" xfId="25" applyFont="1" applyBorder="1" applyAlignment="1" applyProtection="1">
      <alignment horizontal="center" vertical="center"/>
    </xf>
    <xf numFmtId="0" fontId="22" fillId="0" borderId="13" xfId="25" applyFont="1" applyBorder="1" applyAlignment="1" applyProtection="1">
      <alignment horizontal="center" vertical="center"/>
    </xf>
    <xf numFmtId="0" fontId="5" fillId="0" borderId="35" xfId="25" applyFont="1" applyBorder="1" applyAlignment="1" applyProtection="1">
      <alignment horizontal="center" vertical="center" wrapText="1"/>
    </xf>
    <xf numFmtId="0" fontId="5" fillId="0" borderId="22" xfId="25" applyFont="1" applyBorder="1" applyAlignment="1" applyProtection="1">
      <alignment horizontal="center" vertical="center" wrapText="1"/>
    </xf>
    <xf numFmtId="0" fontId="5" fillId="0" borderId="11" xfId="25" applyFont="1" applyBorder="1" applyAlignment="1" applyProtection="1">
      <alignment horizontal="center" vertical="center"/>
    </xf>
    <xf numFmtId="0" fontId="5" fillId="0" borderId="6" xfId="25" applyFont="1" applyBorder="1" applyAlignment="1" applyProtection="1">
      <alignment horizontal="center" vertical="center"/>
    </xf>
    <xf numFmtId="0" fontId="5" fillId="0" borderId="27" xfId="25" applyFont="1" applyBorder="1" applyAlignment="1" applyProtection="1">
      <alignment horizontal="center" vertical="center" wrapText="1"/>
    </xf>
    <xf numFmtId="0" fontId="5" fillId="0" borderId="24" xfId="25" applyFont="1" applyBorder="1" applyAlignment="1" applyProtection="1">
      <alignment horizontal="center" vertical="center" wrapText="1"/>
    </xf>
    <xf numFmtId="0" fontId="21" fillId="0" borderId="0" xfId="25" applyFont="1" applyBorder="1" applyAlignment="1" applyProtection="1">
      <alignment horizontal="center" vertical="center" wrapText="1"/>
    </xf>
    <xf numFmtId="0" fontId="6" fillId="0" borderId="21" xfId="25" applyFont="1" applyBorder="1" applyAlignment="1" applyProtection="1">
      <alignment horizontal="center" vertical="center" wrapText="1"/>
    </xf>
    <xf numFmtId="0" fontId="6" fillId="0" borderId="42" xfId="25" applyFont="1" applyBorder="1" applyAlignment="1" applyProtection="1">
      <alignment horizontal="center" vertical="center" wrapText="1"/>
    </xf>
    <xf numFmtId="176" fontId="6" fillId="6" borderId="43" xfId="25" applyNumberFormat="1" applyFont="1" applyFill="1" applyBorder="1" applyAlignment="1" applyProtection="1">
      <alignment horizontal="center" vertical="center" wrapText="1"/>
    </xf>
    <xf numFmtId="176" fontId="6" fillId="6" borderId="14" xfId="25" applyNumberFormat="1" applyFont="1" applyFill="1" applyBorder="1" applyAlignment="1" applyProtection="1">
      <alignment horizontal="center" vertical="center" wrapText="1"/>
    </xf>
    <xf numFmtId="176" fontId="6" fillId="6" borderId="13" xfId="25" applyNumberFormat="1" applyFont="1" applyFill="1" applyBorder="1" applyAlignment="1" applyProtection="1">
      <alignment horizontal="center" vertical="center" wrapText="1"/>
    </xf>
    <xf numFmtId="0" fontId="5" fillId="0" borderId="72" xfId="25" applyFont="1" applyBorder="1" applyAlignment="1" applyProtection="1">
      <alignment horizontal="center" vertical="center" wrapText="1"/>
    </xf>
    <xf numFmtId="0" fontId="5" fillId="0" borderId="33" xfId="25" applyFont="1" applyBorder="1" applyAlignment="1" applyProtection="1">
      <alignment horizontal="center" vertical="center" wrapText="1"/>
    </xf>
    <xf numFmtId="0" fontId="5" fillId="0" borderId="24" xfId="25" applyFont="1" applyBorder="1" applyAlignment="1" applyProtection="1">
      <alignment horizontal="center" vertical="center"/>
    </xf>
    <xf numFmtId="0" fontId="24" fillId="0" borderId="21" xfId="25" applyFont="1" applyBorder="1" applyAlignment="1" applyProtection="1">
      <alignment horizontal="center" vertical="center"/>
    </xf>
    <xf numFmtId="0" fontId="24" fillId="0" borderId="14" xfId="25" applyFont="1" applyBorder="1" applyAlignment="1" applyProtection="1">
      <alignment horizontal="center" vertical="center"/>
    </xf>
    <xf numFmtId="0" fontId="24" fillId="0" borderId="13" xfId="25" applyFont="1" applyBorder="1" applyAlignment="1" applyProtection="1">
      <alignment horizontal="center" vertical="center"/>
    </xf>
    <xf numFmtId="0" fontId="5" fillId="0" borderId="45" xfId="25" applyFont="1" applyBorder="1" applyAlignment="1" applyProtection="1">
      <alignment horizontal="center" vertical="center"/>
    </xf>
    <xf numFmtId="0" fontId="5" fillId="0" borderId="46" xfId="25" applyFont="1" applyBorder="1" applyAlignment="1" applyProtection="1">
      <alignment horizontal="center" vertical="center"/>
    </xf>
    <xf numFmtId="0" fontId="5" fillId="0" borderId="48" xfId="25" applyFont="1" applyBorder="1" applyAlignment="1" applyProtection="1">
      <alignment horizontal="center" vertical="center"/>
    </xf>
    <xf numFmtId="0" fontId="5" fillId="0" borderId="59" xfId="25" applyFont="1" applyBorder="1" applyAlignment="1" applyProtection="1">
      <alignment horizontal="center" vertical="center" wrapText="1"/>
    </xf>
    <xf numFmtId="0" fontId="18" fillId="0" borderId="26" xfId="25" applyFont="1" applyBorder="1" applyAlignment="1" applyProtection="1">
      <alignment horizontal="center" vertical="center" wrapText="1"/>
    </xf>
    <xf numFmtId="0" fontId="18" fillId="0" borderId="4" xfId="25" applyFont="1" applyBorder="1" applyAlignment="1" applyProtection="1">
      <alignment horizontal="center" vertical="center" wrapText="1"/>
    </xf>
    <xf numFmtId="0" fontId="18" fillId="0" borderId="5" xfId="25" applyFont="1" applyBorder="1" applyAlignment="1" applyProtection="1">
      <alignment horizontal="center" vertical="center" wrapText="1"/>
    </xf>
    <xf numFmtId="0" fontId="18" fillId="0" borderId="5" xfId="25" applyFont="1" applyBorder="1" applyAlignment="1" applyProtection="1">
      <alignment horizontal="center" vertical="center"/>
    </xf>
    <xf numFmtId="0" fontId="5" fillId="0" borderId="10" xfId="25" applyFont="1" applyBorder="1" applyAlignment="1" applyProtection="1">
      <alignment horizontal="center" vertical="center"/>
    </xf>
    <xf numFmtId="0" fontId="5" fillId="0" borderId="66" xfId="25" applyFont="1" applyBorder="1" applyAlignment="1" applyProtection="1">
      <alignment horizontal="center" vertical="center" wrapText="1"/>
    </xf>
    <xf numFmtId="0" fontId="5" fillId="0" borderId="66" xfId="25" applyFont="1" applyBorder="1" applyAlignment="1" applyProtection="1">
      <alignment horizontal="center" vertical="center"/>
    </xf>
    <xf numFmtId="0" fontId="6" fillId="0" borderId="0" xfId="25" applyFont="1" applyBorder="1" applyAlignment="1" applyProtection="1">
      <alignment horizontal="left" vertical="top" wrapText="1"/>
    </xf>
    <xf numFmtId="0" fontId="5" fillId="0" borderId="25" xfId="25" applyFont="1" applyBorder="1" applyAlignment="1" applyProtection="1">
      <alignment horizontal="center" vertical="center" wrapText="1"/>
    </xf>
    <xf numFmtId="0" fontId="5" fillId="0" borderId="17" xfId="25" applyFont="1" applyBorder="1" applyAlignment="1" applyProtection="1">
      <alignment horizontal="center" vertical="center" wrapText="1"/>
    </xf>
    <xf numFmtId="0" fontId="5" fillId="0" borderId="18" xfId="25" applyFont="1" applyBorder="1" applyAlignment="1" applyProtection="1">
      <alignment horizontal="center" vertical="center" wrapText="1"/>
    </xf>
    <xf numFmtId="0" fontId="5" fillId="0" borderId="19" xfId="25" applyFont="1" applyBorder="1" applyAlignment="1" applyProtection="1">
      <alignment horizontal="center" vertical="center" wrapText="1"/>
    </xf>
    <xf numFmtId="0" fontId="5" fillId="0" borderId="32" xfId="25" applyFont="1" applyBorder="1" applyAlignment="1" applyProtection="1">
      <alignment horizontal="center" vertical="center" wrapText="1"/>
    </xf>
    <xf numFmtId="0" fontId="5" fillId="0" borderId="77" xfId="25" applyFont="1" applyBorder="1" applyAlignment="1" applyProtection="1">
      <alignment horizontal="center" vertical="center" wrapText="1"/>
    </xf>
    <xf numFmtId="0" fontId="5" fillId="0" borderId="78" xfId="25" applyFont="1" applyBorder="1" applyAlignment="1" applyProtection="1">
      <alignment horizontal="center" vertical="center" wrapText="1"/>
    </xf>
    <xf numFmtId="0" fontId="5" fillId="0" borderId="29" xfId="25" applyFont="1" applyBorder="1" applyAlignment="1" applyProtection="1">
      <alignment horizontal="center" vertical="center" wrapText="1"/>
    </xf>
    <xf numFmtId="0" fontId="5" fillId="0" borderId="30" xfId="25" applyFont="1" applyBorder="1" applyAlignment="1" applyProtection="1">
      <alignment horizontal="center" vertical="center" wrapText="1"/>
    </xf>
    <xf numFmtId="176" fontId="5" fillId="6" borderId="80" xfId="1" applyNumberFormat="1" applyFont="1" applyFill="1" applyBorder="1" applyAlignment="1" applyProtection="1">
      <alignment horizontal="center" vertical="center" wrapText="1"/>
    </xf>
    <xf numFmtId="176" fontId="5" fillId="6" borderId="55" xfId="1" applyNumberFormat="1" applyFont="1" applyFill="1" applyBorder="1" applyAlignment="1" applyProtection="1">
      <alignment horizontal="center" vertical="center" wrapText="1"/>
    </xf>
    <xf numFmtId="38" fontId="8" fillId="4" borderId="52" xfId="1" applyFont="1" applyFill="1" applyBorder="1" applyAlignment="1" applyProtection="1">
      <alignment horizontal="center" vertical="center" wrapText="1"/>
      <protection locked="0"/>
    </xf>
    <xf numFmtId="38" fontId="8" fillId="4" borderId="54" xfId="1" applyFont="1" applyFill="1" applyBorder="1" applyAlignment="1" applyProtection="1">
      <alignment horizontal="center" vertical="center" wrapText="1"/>
      <protection locked="0"/>
    </xf>
    <xf numFmtId="38" fontId="5" fillId="0" borderId="35" xfId="1" applyFont="1" applyFill="1" applyBorder="1" applyAlignment="1" applyProtection="1">
      <alignment horizontal="center" vertical="center"/>
    </xf>
    <xf numFmtId="38" fontId="5" fillId="0" borderId="22" xfId="1" applyFont="1" applyFill="1" applyBorder="1" applyAlignment="1" applyProtection="1">
      <alignment horizontal="center" vertical="center"/>
    </xf>
    <xf numFmtId="38" fontId="5" fillId="0" borderId="0" xfId="1" applyFont="1" applyFill="1" applyBorder="1" applyAlignment="1" applyProtection="1">
      <alignment horizontal="center" vertical="center"/>
    </xf>
    <xf numFmtId="38" fontId="5" fillId="0" borderId="17" xfId="1" applyFont="1" applyFill="1" applyBorder="1" applyAlignment="1" applyProtection="1">
      <alignment horizontal="center" vertical="center"/>
    </xf>
    <xf numFmtId="38" fontId="5" fillId="0" borderId="1" xfId="1" applyFont="1" applyFill="1" applyBorder="1" applyAlignment="1" applyProtection="1">
      <alignment horizontal="center" vertical="center"/>
    </xf>
    <xf numFmtId="38" fontId="5" fillId="0" borderId="25" xfId="1" applyFont="1" applyFill="1" applyBorder="1" applyAlignment="1" applyProtection="1">
      <alignment horizontal="center" vertical="center"/>
    </xf>
    <xf numFmtId="38" fontId="5" fillId="6" borderId="80" xfId="1" applyFont="1" applyFill="1" applyBorder="1" applyAlignment="1" applyProtection="1">
      <alignment horizontal="center" vertical="center" wrapText="1"/>
    </xf>
    <xf numFmtId="38" fontId="5" fillId="6" borderId="53" xfId="1" applyFont="1" applyFill="1" applyBorder="1" applyAlignment="1" applyProtection="1">
      <alignment horizontal="center" vertical="center" wrapText="1"/>
    </xf>
    <xf numFmtId="0" fontId="29" fillId="0" borderId="8" xfId="0" applyFont="1" applyFill="1" applyBorder="1" applyAlignment="1" applyProtection="1">
      <alignment horizontal="left" vertical="top" wrapText="1"/>
    </xf>
    <xf numFmtId="0" fontId="29" fillId="0" borderId="2" xfId="0" applyFont="1" applyFill="1" applyBorder="1" applyAlignment="1" applyProtection="1">
      <alignment horizontal="left" vertical="top"/>
    </xf>
    <xf numFmtId="0" fontId="29" fillId="0" borderId="9" xfId="0" applyFont="1" applyFill="1" applyBorder="1" applyAlignment="1" applyProtection="1">
      <alignment horizontal="left" vertical="top"/>
    </xf>
    <xf numFmtId="0" fontId="29" fillId="0" borderId="2" xfId="0" applyFont="1" applyFill="1" applyBorder="1" applyAlignment="1" applyProtection="1">
      <alignment horizontal="left" vertical="top" wrapText="1"/>
    </xf>
    <xf numFmtId="0" fontId="29" fillId="0" borderId="9" xfId="0" applyFont="1" applyFill="1" applyBorder="1" applyAlignment="1" applyProtection="1">
      <alignment horizontal="left" vertical="top" wrapText="1"/>
    </xf>
    <xf numFmtId="0" fontId="29" fillId="0" borderId="0" xfId="0" applyFont="1" applyFill="1" applyBorder="1" applyAlignment="1" applyProtection="1">
      <alignment horizontal="left" vertical="center" wrapText="1"/>
    </xf>
    <xf numFmtId="0" fontId="32" fillId="0" borderId="8" xfId="0" applyFont="1" applyBorder="1" applyAlignment="1" applyProtection="1">
      <alignment horizontal="center" vertical="center"/>
    </xf>
    <xf numFmtId="0" fontId="32" fillId="0" borderId="9" xfId="0" applyFont="1" applyBorder="1" applyAlignment="1" applyProtection="1">
      <alignment horizontal="center" vertical="center"/>
    </xf>
    <xf numFmtId="0" fontId="33" fillId="0" borderId="8" xfId="0" applyFont="1" applyBorder="1" applyAlignment="1" applyProtection="1">
      <alignment horizontal="center" vertical="center"/>
    </xf>
    <xf numFmtId="0" fontId="33" fillId="0" borderId="9" xfId="0" applyFont="1" applyBorder="1" applyAlignment="1" applyProtection="1">
      <alignment horizontal="center" vertical="center"/>
    </xf>
    <xf numFmtId="0" fontId="0" fillId="0" borderId="34" xfId="0" applyBorder="1" applyAlignment="1" applyProtection="1">
      <alignment horizontal="center" vertical="center" wrapText="1"/>
    </xf>
    <xf numFmtId="0" fontId="29" fillId="0" borderId="3" xfId="0" applyFont="1" applyFill="1" applyBorder="1" applyAlignment="1" applyProtection="1">
      <alignment horizontal="center" vertical="center"/>
    </xf>
    <xf numFmtId="0" fontId="29" fillId="0" borderId="3" xfId="0" applyFont="1" applyFill="1" applyBorder="1" applyAlignment="1" applyProtection="1">
      <alignment horizontal="left" vertical="center" wrapText="1"/>
    </xf>
    <xf numFmtId="0" fontId="6" fillId="0" borderId="3" xfId="25" applyFont="1" applyBorder="1" applyAlignment="1">
      <alignment horizontal="left" vertical="center" wrapText="1"/>
    </xf>
    <xf numFmtId="0" fontId="6" fillId="5" borderId="3" xfId="25" applyFont="1" applyFill="1" applyBorder="1" applyAlignment="1">
      <alignment horizontal="center" vertical="center"/>
    </xf>
    <xf numFmtId="0" fontId="6" fillId="5" borderId="8" xfId="25" applyFont="1" applyFill="1" applyBorder="1" applyAlignment="1">
      <alignment horizontal="center" vertical="center"/>
    </xf>
    <xf numFmtId="0" fontId="6" fillId="5" borderId="2" xfId="25" applyFont="1" applyFill="1" applyBorder="1" applyAlignment="1">
      <alignment horizontal="center" vertical="center"/>
    </xf>
    <xf numFmtId="0" fontId="6" fillId="0" borderId="3" xfId="25" applyFont="1" applyBorder="1" applyAlignment="1">
      <alignment vertical="center" wrapText="1"/>
    </xf>
    <xf numFmtId="0" fontId="6" fillId="5" borderId="8" xfId="25" applyFont="1" applyFill="1" applyBorder="1" applyAlignment="1">
      <alignment horizontal="center" vertical="top" wrapText="1"/>
    </xf>
    <xf numFmtId="0" fontId="6" fillId="5" borderId="2" xfId="25" applyFont="1" applyFill="1" applyBorder="1" applyAlignment="1">
      <alignment horizontal="center" vertical="top" wrapText="1"/>
    </xf>
    <xf numFmtId="0" fontId="6" fillId="5" borderId="3" xfId="25" applyFont="1" applyFill="1" applyBorder="1" applyAlignment="1">
      <alignment horizontal="center" vertical="top" wrapText="1"/>
    </xf>
    <xf numFmtId="176" fontId="5" fillId="6" borderId="0" xfId="1" applyNumberFormat="1" applyFont="1" applyFill="1" applyBorder="1" applyAlignment="1" applyProtection="1">
      <alignment horizontal="center" vertical="center" wrapText="1"/>
    </xf>
    <xf numFmtId="176" fontId="18" fillId="6" borderId="1" xfId="1" applyNumberFormat="1" applyFont="1" applyFill="1" applyBorder="1" applyAlignment="1" applyProtection="1">
      <alignment horizontal="center" vertical="center"/>
    </xf>
    <xf numFmtId="176" fontId="5" fillId="6" borderId="1" xfId="1" applyNumberFormat="1" applyFont="1" applyFill="1" applyBorder="1" applyAlignment="1" applyProtection="1">
      <alignment horizontal="center" vertical="center"/>
    </xf>
    <xf numFmtId="38" fontId="5" fillId="4" borderId="2" xfId="1" applyFont="1" applyFill="1" applyBorder="1" applyAlignment="1" applyProtection="1">
      <alignment horizontal="center" vertical="center"/>
    </xf>
    <xf numFmtId="176" fontId="6" fillId="4" borderId="45" xfId="1" applyNumberFormat="1" applyFont="1" applyFill="1" applyBorder="1" applyAlignment="1" applyProtection="1">
      <alignment horizontal="center" vertical="center"/>
    </xf>
    <xf numFmtId="176" fontId="6" fillId="4" borderId="47" xfId="1" applyNumberFormat="1" applyFont="1" applyFill="1" applyBorder="1" applyAlignment="1" applyProtection="1">
      <alignment horizontal="center" vertical="center"/>
    </xf>
    <xf numFmtId="176" fontId="6" fillId="4" borderId="8" xfId="1" applyNumberFormat="1" applyFont="1" applyFill="1" applyBorder="1" applyAlignment="1" applyProtection="1">
      <alignment horizontal="center" vertical="center"/>
    </xf>
    <xf numFmtId="176" fontId="6" fillId="4" borderId="9" xfId="1" applyNumberFormat="1" applyFont="1" applyFill="1" applyBorder="1" applyAlignment="1" applyProtection="1">
      <alignment horizontal="center" vertical="center"/>
    </xf>
    <xf numFmtId="176" fontId="6" fillId="4" borderId="52" xfId="1" applyNumberFormat="1" applyFont="1" applyFill="1" applyBorder="1" applyAlignment="1" applyProtection="1">
      <alignment horizontal="center" vertical="center"/>
    </xf>
    <xf numFmtId="176" fontId="6" fillId="4" borderId="54" xfId="1" applyNumberFormat="1" applyFont="1" applyFill="1" applyBorder="1" applyAlignment="1" applyProtection="1">
      <alignment horizontal="center" vertical="center"/>
    </xf>
    <xf numFmtId="38" fontId="6" fillId="4" borderId="45" xfId="1" applyFont="1" applyFill="1" applyBorder="1" applyAlignment="1" applyProtection="1">
      <alignment horizontal="center" vertical="center"/>
    </xf>
    <xf numFmtId="38" fontId="6" fillId="4" borderId="47" xfId="1" applyFont="1" applyFill="1" applyBorder="1" applyAlignment="1" applyProtection="1">
      <alignment horizontal="center" vertical="center"/>
    </xf>
    <xf numFmtId="38" fontId="6" fillId="4" borderId="8" xfId="1" applyFont="1" applyFill="1" applyBorder="1" applyAlignment="1" applyProtection="1">
      <alignment horizontal="center" vertical="center"/>
    </xf>
    <xf numFmtId="38" fontId="6" fillId="4" borderId="9" xfId="1" applyFont="1" applyFill="1" applyBorder="1" applyAlignment="1" applyProtection="1">
      <alignment horizontal="center" vertical="center"/>
    </xf>
    <xf numFmtId="38" fontId="6" fillId="4" borderId="52" xfId="1" applyFont="1" applyFill="1" applyBorder="1" applyAlignment="1" applyProtection="1">
      <alignment horizontal="center" vertical="center"/>
    </xf>
    <xf numFmtId="38" fontId="6" fillId="4" borderId="54" xfId="1" applyFont="1" applyFill="1" applyBorder="1" applyAlignment="1" applyProtection="1">
      <alignment horizontal="center" vertical="center"/>
    </xf>
    <xf numFmtId="38" fontId="6" fillId="4" borderId="43" xfId="1" applyFont="1" applyFill="1" applyBorder="1" applyAlignment="1" applyProtection="1">
      <alignment horizontal="center" vertical="center"/>
    </xf>
    <xf numFmtId="38" fontId="6" fillId="4" borderId="42" xfId="1" applyFont="1" applyFill="1" applyBorder="1" applyAlignment="1" applyProtection="1">
      <alignment horizontal="center" vertical="center"/>
    </xf>
    <xf numFmtId="38" fontId="5" fillId="4" borderId="45" xfId="1" applyFont="1" applyFill="1" applyBorder="1" applyAlignment="1" applyProtection="1">
      <alignment horizontal="center" vertical="center" wrapText="1"/>
    </xf>
    <xf numFmtId="38" fontId="5" fillId="4" borderId="46" xfId="1" applyFont="1" applyFill="1" applyBorder="1" applyAlignment="1" applyProtection="1">
      <alignment horizontal="center" vertical="center" wrapText="1"/>
    </xf>
    <xf numFmtId="38" fontId="5" fillId="4" borderId="48" xfId="1" applyFont="1" applyFill="1" applyBorder="1" applyAlignment="1" applyProtection="1">
      <alignment horizontal="center" vertical="center" wrapText="1"/>
    </xf>
    <xf numFmtId="38" fontId="5" fillId="4" borderId="52" xfId="1" applyFont="1" applyFill="1" applyBorder="1" applyAlignment="1" applyProtection="1">
      <alignment horizontal="left" vertical="center" wrapText="1"/>
    </xf>
    <xf numFmtId="38" fontId="5" fillId="4" borderId="53" xfId="1" applyFont="1" applyFill="1" applyBorder="1" applyAlignment="1" applyProtection="1">
      <alignment horizontal="left" vertical="center" wrapText="1"/>
    </xf>
    <xf numFmtId="38" fontId="5" fillId="4" borderId="55" xfId="1" applyFont="1" applyFill="1" applyBorder="1" applyAlignment="1" applyProtection="1">
      <alignment horizontal="left" vertical="center" wrapText="1"/>
    </xf>
    <xf numFmtId="38" fontId="5" fillId="4" borderId="52" xfId="1" applyFont="1" applyFill="1" applyBorder="1" applyAlignment="1" applyProtection="1">
      <alignment horizontal="center" vertical="center" wrapText="1"/>
    </xf>
    <xf numFmtId="38" fontId="5" fillId="4" borderId="53" xfId="1" applyFont="1" applyFill="1" applyBorder="1" applyAlignment="1" applyProtection="1">
      <alignment horizontal="center" vertical="center" wrapText="1"/>
    </xf>
    <xf numFmtId="38" fontId="5" fillId="4" borderId="55" xfId="1" applyFont="1" applyFill="1" applyBorder="1" applyAlignment="1" applyProtection="1">
      <alignment horizontal="center" vertical="center" wrapText="1"/>
    </xf>
    <xf numFmtId="38" fontId="1" fillId="4" borderId="45" xfId="1" applyFont="1" applyFill="1" applyBorder="1" applyAlignment="1" applyProtection="1">
      <alignment horizontal="center" vertical="center"/>
    </xf>
    <xf numFmtId="38" fontId="1" fillId="4" borderId="46" xfId="1" applyFont="1" applyFill="1" applyBorder="1" applyAlignment="1" applyProtection="1">
      <alignment horizontal="center" vertical="center"/>
    </xf>
    <xf numFmtId="38" fontId="1" fillId="4" borderId="48" xfId="1" applyFont="1" applyFill="1" applyBorder="1" applyAlignment="1" applyProtection="1">
      <alignment horizontal="center" vertical="center"/>
    </xf>
    <xf numFmtId="38" fontId="5" fillId="4" borderId="8" xfId="1" applyFont="1" applyFill="1" applyBorder="1" applyAlignment="1" applyProtection="1">
      <alignment horizontal="center" vertical="center"/>
    </xf>
    <xf numFmtId="38" fontId="5" fillId="4" borderId="32" xfId="1" applyFont="1" applyFill="1" applyBorder="1" applyAlignment="1" applyProtection="1">
      <alignment horizontal="center" vertical="center"/>
    </xf>
    <xf numFmtId="38" fontId="5" fillId="4" borderId="6" xfId="1" applyFont="1" applyFill="1" applyBorder="1" applyAlignment="1" applyProtection="1">
      <alignment horizontal="center" vertical="center"/>
    </xf>
    <xf numFmtId="38" fontId="5" fillId="4" borderId="1" xfId="1" applyFont="1" applyFill="1" applyBorder="1" applyAlignment="1" applyProtection="1">
      <alignment horizontal="center" vertical="center"/>
    </xf>
    <xf numFmtId="38" fontId="5" fillId="4" borderId="18" xfId="1" applyFont="1" applyFill="1" applyBorder="1" applyAlignment="1" applyProtection="1">
      <alignment horizontal="center" vertical="center"/>
    </xf>
    <xf numFmtId="38" fontId="5" fillId="4" borderId="52" xfId="1" applyFont="1" applyFill="1" applyBorder="1" applyAlignment="1" applyProtection="1">
      <alignment horizontal="center" vertical="center"/>
    </xf>
    <xf numFmtId="38" fontId="5" fillId="4" borderId="53" xfId="1" applyFont="1" applyFill="1" applyBorder="1" applyAlignment="1" applyProtection="1">
      <alignment horizontal="center" vertical="center"/>
    </xf>
    <xf numFmtId="38" fontId="5" fillId="4" borderId="54" xfId="1" applyFont="1" applyFill="1" applyBorder="1" applyAlignment="1" applyProtection="1">
      <alignment horizontal="center" vertical="center"/>
    </xf>
    <xf numFmtId="38" fontId="5" fillId="4" borderId="55" xfId="1" applyFont="1" applyFill="1" applyBorder="1" applyAlignment="1" applyProtection="1">
      <alignment horizontal="center" vertical="center"/>
    </xf>
    <xf numFmtId="38" fontId="5" fillId="4" borderId="79" xfId="1" applyFont="1" applyFill="1" applyBorder="1" applyAlignment="1" applyProtection="1">
      <alignment horizontal="center" vertical="center"/>
    </xf>
    <xf numFmtId="38" fontId="5" fillId="4" borderId="41" xfId="1" applyFont="1" applyFill="1" applyBorder="1" applyAlignment="1" applyProtection="1">
      <alignment horizontal="center" vertical="center"/>
    </xf>
    <xf numFmtId="38" fontId="5" fillId="4" borderId="26" xfId="1" applyFont="1" applyFill="1" applyBorder="1" applyAlignment="1" applyProtection="1">
      <alignment horizontal="center" vertical="center"/>
    </xf>
    <xf numFmtId="38" fontId="5" fillId="4" borderId="38" xfId="1" applyFont="1" applyFill="1" applyBorder="1" applyAlignment="1" applyProtection="1">
      <alignment horizontal="center" vertical="center"/>
    </xf>
    <xf numFmtId="38" fontId="5" fillId="4" borderId="39" xfId="1" applyFont="1" applyFill="1" applyBorder="1" applyAlignment="1" applyProtection="1">
      <alignment horizontal="center" vertical="center"/>
    </xf>
    <xf numFmtId="38" fontId="5" fillId="4" borderId="38" xfId="1" applyFont="1" applyFill="1" applyBorder="1" applyAlignment="1" applyProtection="1">
      <alignment horizontal="left" vertical="center" wrapText="1"/>
    </xf>
    <xf numFmtId="38" fontId="5" fillId="4" borderId="25" xfId="1" applyFont="1" applyFill="1" applyBorder="1" applyAlignment="1" applyProtection="1">
      <alignment horizontal="left" vertical="center" wrapText="1"/>
    </xf>
    <xf numFmtId="38" fontId="5" fillId="4" borderId="9" xfId="1" applyFont="1" applyFill="1" applyBorder="1" applyAlignment="1" applyProtection="1">
      <alignment horizontal="center" vertical="center"/>
    </xf>
    <xf numFmtId="38" fontId="5" fillId="4" borderId="2" xfId="1" applyFont="1" applyFill="1" applyBorder="1" applyAlignment="1" applyProtection="1">
      <alignment horizontal="left" vertical="center" wrapText="1"/>
    </xf>
    <xf numFmtId="38" fontId="5" fillId="4" borderId="32" xfId="1" applyFont="1" applyFill="1" applyBorder="1" applyAlignment="1" applyProtection="1">
      <alignment horizontal="left" vertical="center" wrapText="1"/>
    </xf>
    <xf numFmtId="38" fontId="5" fillId="4" borderId="62" xfId="1" applyFont="1" applyFill="1" applyBorder="1" applyAlignment="1" applyProtection="1">
      <alignment horizontal="center" vertical="center"/>
    </xf>
    <xf numFmtId="38" fontId="5" fillId="4" borderId="44" xfId="1" applyFont="1" applyFill="1" applyBorder="1" applyAlignment="1" applyProtection="1">
      <alignment horizontal="center" vertical="center"/>
    </xf>
    <xf numFmtId="38" fontId="5" fillId="4" borderId="51" xfId="1" applyFont="1" applyFill="1" applyBorder="1" applyAlignment="1" applyProtection="1">
      <alignment horizontal="center" vertical="center"/>
    </xf>
    <xf numFmtId="38" fontId="5" fillId="4" borderId="44" xfId="1" applyFont="1" applyFill="1" applyBorder="1" applyAlignment="1" applyProtection="1">
      <alignment horizontal="left" vertical="center" wrapText="1"/>
    </xf>
    <xf numFmtId="38" fontId="5" fillId="4" borderId="63" xfId="1" applyFont="1" applyFill="1" applyBorder="1" applyAlignment="1" applyProtection="1">
      <alignment horizontal="left" vertical="center" wrapText="1"/>
    </xf>
    <xf numFmtId="38" fontId="5" fillId="6" borderId="80" xfId="1" applyFont="1" applyFill="1" applyBorder="1" applyAlignment="1" applyProtection="1">
      <alignment horizontal="center" vertical="center"/>
    </xf>
    <xf numFmtId="38" fontId="5" fillId="6" borderId="53" xfId="1" applyFont="1" applyFill="1" applyBorder="1" applyAlignment="1" applyProtection="1">
      <alignment horizontal="center" vertical="center"/>
    </xf>
    <xf numFmtId="176" fontId="5" fillId="6" borderId="80" xfId="1" applyNumberFormat="1" applyFont="1" applyFill="1" applyBorder="1" applyAlignment="1" applyProtection="1">
      <alignment horizontal="center" vertical="center"/>
    </xf>
    <xf numFmtId="176" fontId="5" fillId="6" borderId="55" xfId="1" applyNumberFormat="1" applyFont="1" applyFill="1" applyBorder="1" applyAlignment="1" applyProtection="1">
      <alignment horizontal="center" vertical="center"/>
    </xf>
    <xf numFmtId="38" fontId="8" fillId="4" borderId="52" xfId="1" applyFont="1" applyFill="1" applyBorder="1" applyAlignment="1" applyProtection="1">
      <alignment horizontal="center" vertical="center" wrapText="1"/>
    </xf>
    <xf numFmtId="38" fontId="8" fillId="4" borderId="54" xfId="1" applyFont="1" applyFill="1" applyBorder="1" applyAlignment="1" applyProtection="1">
      <alignment horizontal="center" vertical="center" wrapText="1"/>
    </xf>
    <xf numFmtId="38" fontId="8" fillId="4" borderId="52" xfId="1" applyFont="1" applyFill="1" applyBorder="1" applyAlignment="1" applyProtection="1">
      <alignment horizontal="left" vertical="center" wrapText="1"/>
    </xf>
    <xf numFmtId="38" fontId="8" fillId="4" borderId="54" xfId="1" applyFont="1" applyFill="1" applyBorder="1" applyAlignment="1" applyProtection="1">
      <alignment horizontal="left" vertical="center" wrapText="1"/>
    </xf>
  </cellXfs>
  <cellStyles count="36">
    <cellStyle name="桁区切り" xfId="34" builtinId="6"/>
    <cellStyle name="桁区切り 2" xfId="2" xr:uid="{00000000-0005-0000-0000-000001000000}"/>
    <cellStyle name="桁区切り 2 2" xfId="1" xr:uid="{00000000-0005-0000-0000-000002000000}"/>
    <cellStyle name="桁区切り 3" xfId="3" xr:uid="{00000000-0005-0000-0000-000003000000}"/>
    <cellStyle name="桁区切り 4" xfId="4" xr:uid="{00000000-0005-0000-0000-000004000000}"/>
    <cellStyle name="通貨 2" xfId="5" xr:uid="{00000000-0005-0000-0000-000005000000}"/>
    <cellStyle name="標準" xfId="0" builtinId="0"/>
    <cellStyle name="標準 10" xfId="6" xr:uid="{00000000-0005-0000-0000-000007000000}"/>
    <cellStyle name="標準 10 2" xfId="7" xr:uid="{00000000-0005-0000-0000-000008000000}"/>
    <cellStyle name="標準 11" xfId="8" xr:uid="{00000000-0005-0000-0000-000009000000}"/>
    <cellStyle name="標準 12" xfId="9" xr:uid="{00000000-0005-0000-0000-00000A000000}"/>
    <cellStyle name="標準 13" xfId="10" xr:uid="{00000000-0005-0000-0000-00000B000000}"/>
    <cellStyle name="標準 14" xfId="11" xr:uid="{00000000-0005-0000-0000-00000C000000}"/>
    <cellStyle name="標準 15" xfId="12" xr:uid="{00000000-0005-0000-0000-00000D000000}"/>
    <cellStyle name="標準 16" xfId="13" xr:uid="{00000000-0005-0000-0000-00000E000000}"/>
    <cellStyle name="標準 17" xfId="14" xr:uid="{00000000-0005-0000-0000-00000F000000}"/>
    <cellStyle name="標準 18" xfId="15" xr:uid="{00000000-0005-0000-0000-000010000000}"/>
    <cellStyle name="標準 19" xfId="16" xr:uid="{00000000-0005-0000-0000-000011000000}"/>
    <cellStyle name="標準 2" xfId="17" xr:uid="{00000000-0005-0000-0000-000012000000}"/>
    <cellStyle name="標準 2 2" xfId="35" xr:uid="{00000000-0005-0000-0000-000013000000}"/>
    <cellStyle name="標準 20" xfId="18" xr:uid="{00000000-0005-0000-0000-000014000000}"/>
    <cellStyle name="標準 21" xfId="19" xr:uid="{00000000-0005-0000-0000-000015000000}"/>
    <cellStyle name="標準 22" xfId="20" xr:uid="{00000000-0005-0000-0000-000016000000}"/>
    <cellStyle name="標準 23" xfId="21" xr:uid="{00000000-0005-0000-0000-000017000000}"/>
    <cellStyle name="標準 24" xfId="22" xr:uid="{00000000-0005-0000-0000-000018000000}"/>
    <cellStyle name="標準 25" xfId="23" xr:uid="{00000000-0005-0000-0000-000019000000}"/>
    <cellStyle name="標準 26" xfId="24" xr:uid="{00000000-0005-0000-0000-00001A000000}"/>
    <cellStyle name="標準 27" xfId="25" xr:uid="{00000000-0005-0000-0000-00001B000000}"/>
    <cellStyle name="標準 3" xfId="26" xr:uid="{00000000-0005-0000-0000-00001C000000}"/>
    <cellStyle name="標準 3 2" xfId="33" xr:uid="{00000000-0005-0000-0000-00001D000000}"/>
    <cellStyle name="標準 4" xfId="27" xr:uid="{00000000-0005-0000-0000-00001E000000}"/>
    <cellStyle name="標準 5" xfId="28" xr:uid="{00000000-0005-0000-0000-00001F000000}"/>
    <cellStyle name="標準 6" xfId="29" xr:uid="{00000000-0005-0000-0000-000020000000}"/>
    <cellStyle name="標準 7" xfId="30" xr:uid="{00000000-0005-0000-0000-000021000000}"/>
    <cellStyle name="標準 8" xfId="31" xr:uid="{00000000-0005-0000-0000-000022000000}"/>
    <cellStyle name="標準 9" xfId="32" xr:uid="{00000000-0005-0000-0000-000023000000}"/>
  </cellStyles>
  <dxfs count="0"/>
  <tableStyles count="0" defaultTableStyle="TableStyleMedium2" defaultPivotStyle="PivotStyleLight16"/>
  <colors>
    <mruColors>
      <color rgb="FF008000"/>
      <color rgb="FF66FFFF"/>
      <color rgb="FF0000FF"/>
      <color rgb="FFFFFF99"/>
      <color rgb="FFCCFFFF"/>
      <color rgb="FFCCECFF"/>
      <color rgb="FF00CCFF"/>
      <color rgb="FFFFFFCC"/>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3</xdr:col>
          <xdr:colOff>247650</xdr:colOff>
          <xdr:row>10</xdr:row>
          <xdr:rowOff>28575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142875</xdr:rowOff>
        </xdr:from>
        <xdr:to>
          <xdr:col>3</xdr:col>
          <xdr:colOff>247650</xdr:colOff>
          <xdr:row>12</xdr:row>
          <xdr:rowOff>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142875</xdr:rowOff>
        </xdr:from>
        <xdr:to>
          <xdr:col>3</xdr:col>
          <xdr:colOff>247650</xdr:colOff>
          <xdr:row>14</xdr:row>
          <xdr:rowOff>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142875</xdr:rowOff>
        </xdr:from>
        <xdr:to>
          <xdr:col>3</xdr:col>
          <xdr:colOff>247650</xdr:colOff>
          <xdr:row>16</xdr:row>
          <xdr:rowOff>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142875</xdr:rowOff>
        </xdr:from>
        <xdr:to>
          <xdr:col>3</xdr:col>
          <xdr:colOff>247650</xdr:colOff>
          <xdr:row>18</xdr:row>
          <xdr:rowOff>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142875</xdr:rowOff>
        </xdr:from>
        <xdr:to>
          <xdr:col>3</xdr:col>
          <xdr:colOff>247650</xdr:colOff>
          <xdr:row>20</xdr:row>
          <xdr:rowOff>0</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142875</xdr:rowOff>
        </xdr:from>
        <xdr:to>
          <xdr:col>3</xdr:col>
          <xdr:colOff>247650</xdr:colOff>
          <xdr:row>22</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142875</xdr:rowOff>
        </xdr:from>
        <xdr:to>
          <xdr:col>3</xdr:col>
          <xdr:colOff>247650</xdr:colOff>
          <xdr:row>24</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142875</xdr:rowOff>
        </xdr:from>
        <xdr:to>
          <xdr:col>3</xdr:col>
          <xdr:colOff>247650</xdr:colOff>
          <xdr:row>26</xdr:row>
          <xdr:rowOff>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133350</xdr:colOff>
      <xdr:row>10</xdr:row>
      <xdr:rowOff>219076</xdr:rowOff>
    </xdr:from>
    <xdr:to>
      <xdr:col>14</xdr:col>
      <xdr:colOff>552450</xdr:colOff>
      <xdr:row>20</xdr:row>
      <xdr:rowOff>314325</xdr:rowOff>
    </xdr:to>
    <xdr:sp macro="" textlink="">
      <xdr:nvSpPr>
        <xdr:cNvPr id="3" name="角丸四角形 2">
          <a:extLst>
            <a:ext uri="{FF2B5EF4-FFF2-40B4-BE49-F238E27FC236}">
              <a16:creationId xmlns:a16="http://schemas.microsoft.com/office/drawing/2014/main" id="{00000000-0008-0000-0C00-000003000000}"/>
            </a:ext>
          </a:extLst>
        </xdr:cNvPr>
        <xdr:cNvSpPr/>
      </xdr:nvSpPr>
      <xdr:spPr>
        <a:xfrm>
          <a:off x="1828800" y="2724151"/>
          <a:ext cx="10401300" cy="3714749"/>
        </a:xfrm>
        <a:prstGeom prst="roundRect">
          <a:avLst>
            <a:gd name="adj" fmla="val 511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0000FF"/>
              </a:solidFill>
            </a:rPr>
            <a:t>【</a:t>
          </a:r>
          <a:r>
            <a:rPr kumimoji="1" lang="ja-JP" altLang="en-US" sz="1200" b="1">
              <a:solidFill>
                <a:srgbClr val="0000FF"/>
              </a:solidFill>
            </a:rPr>
            <a:t>作成方法</a:t>
          </a:r>
          <a:r>
            <a:rPr kumimoji="1" lang="en-US" altLang="ja-JP" sz="1200" b="1">
              <a:solidFill>
                <a:srgbClr val="0000FF"/>
              </a:solidFill>
            </a:rPr>
            <a:t>】</a:t>
          </a:r>
          <a:endParaRPr kumimoji="1" lang="ja-JP" altLang="en-US" sz="1200" b="1">
            <a:solidFill>
              <a:srgbClr val="0000FF"/>
            </a:solidFill>
          </a:endParaRPr>
        </a:p>
        <a:p>
          <a:pPr algn="l"/>
          <a:endParaRPr kumimoji="1" lang="ja-JP" altLang="en-US" sz="1200" b="1">
            <a:solidFill>
              <a:srgbClr val="0000FF"/>
            </a:solidFill>
          </a:endParaRPr>
        </a:p>
        <a:p>
          <a:pPr algn="l"/>
          <a:r>
            <a:rPr kumimoji="1" lang="ja-JP" altLang="en-US" sz="1200" b="1">
              <a:solidFill>
                <a:srgbClr val="0000FF"/>
              </a:solidFill>
            </a:rPr>
            <a:t>・この表は、令和７年度の支出予定額を記入し、計算するものです。</a:t>
          </a:r>
          <a:endParaRPr kumimoji="1" lang="en-US" altLang="ja-JP" sz="1200" b="1">
            <a:solidFill>
              <a:srgbClr val="0000FF"/>
            </a:solidFill>
          </a:endParaRPr>
        </a:p>
        <a:p>
          <a:pPr algn="l"/>
          <a:endParaRPr kumimoji="1" lang="en-US" altLang="ja-JP" sz="1200" b="1">
            <a:solidFill>
              <a:srgbClr val="0000FF"/>
            </a:solidFill>
          </a:endParaRPr>
        </a:p>
        <a:p>
          <a:pPr algn="l"/>
          <a:r>
            <a:rPr kumimoji="1" lang="ja-JP" altLang="en-US" sz="1200" b="1">
              <a:solidFill>
                <a:srgbClr val="0000FF"/>
              </a:solidFill>
            </a:rPr>
            <a:t>・対象期間は、令和７年４月１日から令和８年３月３１日までです。</a:t>
          </a:r>
        </a:p>
        <a:p>
          <a:pPr algn="l"/>
          <a:endParaRPr kumimoji="1" lang="ja-JP" altLang="en-US" sz="1200" b="1">
            <a:solidFill>
              <a:srgbClr val="0000FF"/>
            </a:solidFill>
          </a:endParaRPr>
        </a:p>
        <a:p>
          <a:pPr algn="l"/>
          <a:r>
            <a:rPr kumimoji="1" lang="ja-JP" altLang="en-US" sz="1200" b="1">
              <a:solidFill>
                <a:srgbClr val="0000FF"/>
              </a:solidFill>
            </a:rPr>
            <a:t>・支出予定額を、「需用費」、「使用料及び賃借料」又は「役務費等」に分けて、各品目ごとに、支出予定額（税込額）、支出の内訳・計算式を記入してください。</a:t>
          </a:r>
          <a:endParaRPr kumimoji="1" lang="en-US" altLang="ja-JP" sz="1200" b="1">
            <a:solidFill>
              <a:srgbClr val="0000FF"/>
            </a:solidFill>
          </a:endParaRPr>
        </a:p>
        <a:p>
          <a:pPr algn="l"/>
          <a:endParaRPr kumimoji="1" lang="en-US" altLang="ja-JP" sz="1200" b="1">
            <a:solidFill>
              <a:srgbClr val="0000FF"/>
            </a:solidFill>
          </a:endParaRPr>
        </a:p>
        <a:p>
          <a:pPr algn="l"/>
          <a:r>
            <a:rPr kumimoji="1" lang="ja-JP" altLang="en-US" sz="1200" b="1">
              <a:solidFill>
                <a:srgbClr val="0000FF"/>
              </a:solidFill>
            </a:rPr>
            <a:t>・品目欄には例示を記入していますが、該当する項目は、そのまま活用してください。</a:t>
          </a:r>
          <a:endParaRPr kumimoji="1" lang="en-US" altLang="ja-JP" sz="1200" b="1">
            <a:solidFill>
              <a:srgbClr val="0000FF"/>
            </a:solidFill>
          </a:endParaRPr>
        </a:p>
        <a:p>
          <a:pPr algn="l"/>
          <a:endParaRPr kumimoji="1" lang="en-US" altLang="ja-JP" sz="1200" b="1">
            <a:solidFill>
              <a:srgbClr val="0000FF"/>
            </a:solidFill>
          </a:endParaRPr>
        </a:p>
        <a:p>
          <a:pPr algn="l"/>
          <a:r>
            <a:rPr kumimoji="1" lang="ja-JP" altLang="en-US" sz="1200" b="1">
              <a:solidFill>
                <a:srgbClr val="0000FF"/>
              </a:solidFill>
            </a:rPr>
            <a:t>・例示に無い品目や行が不足する場合は、追加して記入してください。</a:t>
          </a:r>
        </a:p>
        <a:p>
          <a:pPr algn="l"/>
          <a:endParaRPr kumimoji="1" lang="ja-JP" altLang="en-US" sz="1200" b="1">
            <a:solidFill>
              <a:srgbClr val="0000FF"/>
            </a:solidFill>
          </a:endParaRPr>
        </a:p>
        <a:p>
          <a:pPr algn="l"/>
          <a:r>
            <a:rPr kumimoji="1" lang="ja-JP" altLang="en-US" sz="1200" b="1">
              <a:solidFill>
                <a:srgbClr val="0000FF"/>
              </a:solidFill>
            </a:rPr>
            <a:t>・子ども食堂の費用と私的な費用が重複するような費用については、子ども食堂を開催している時間（前後の準備時間を含め。）で按分する等の方法で費用を計算してください。この場合、按分の計算式を記入してください。</a:t>
          </a:r>
        </a:p>
        <a:p>
          <a:pPr algn="l"/>
          <a:endParaRPr kumimoji="1" lang="ja-JP" altLang="en-US" sz="1100">
            <a:solidFill>
              <a:srgbClr val="0000FF"/>
            </a:solidFill>
          </a:endParaRPr>
        </a:p>
      </xdr:txBody>
    </xdr:sp>
    <xdr:clientData/>
  </xdr:twoCellAnchor>
  <xdr:twoCellAnchor>
    <xdr:from>
      <xdr:col>1</xdr:col>
      <xdr:colOff>28575</xdr:colOff>
      <xdr:row>37</xdr:row>
      <xdr:rowOff>95248</xdr:rowOff>
    </xdr:from>
    <xdr:to>
      <xdr:col>9</xdr:col>
      <xdr:colOff>1685925</xdr:colOff>
      <xdr:row>52</xdr:row>
      <xdr:rowOff>123825</xdr:rowOff>
    </xdr:to>
    <xdr:sp macro="" textlink="">
      <xdr:nvSpPr>
        <xdr:cNvPr id="4" name="角丸四角形 3">
          <a:extLst>
            <a:ext uri="{FF2B5EF4-FFF2-40B4-BE49-F238E27FC236}">
              <a16:creationId xmlns:a16="http://schemas.microsoft.com/office/drawing/2014/main" id="{00000000-0008-0000-0C00-000004000000}"/>
            </a:ext>
          </a:extLst>
        </xdr:cNvPr>
        <xdr:cNvSpPr/>
      </xdr:nvSpPr>
      <xdr:spPr>
        <a:xfrm>
          <a:off x="228600" y="12430123"/>
          <a:ext cx="8667750" cy="2600327"/>
        </a:xfrm>
        <a:prstGeom prst="roundRect">
          <a:avLst>
            <a:gd name="adj" fmla="val 65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rgbClr val="FF0000"/>
              </a:solidFill>
            </a:rPr>
            <a:t>【</a:t>
          </a:r>
          <a:r>
            <a:rPr kumimoji="1" lang="ja-JP" altLang="en-US" sz="1200" b="1">
              <a:solidFill>
                <a:srgbClr val="FF0000"/>
              </a:solidFill>
            </a:rPr>
            <a:t>作成方法</a:t>
          </a:r>
          <a:r>
            <a:rPr kumimoji="1" lang="en-US" altLang="ja-JP" sz="1200" b="1">
              <a:solidFill>
                <a:srgbClr val="FF0000"/>
              </a:solidFill>
            </a:rPr>
            <a:t>】</a:t>
          </a:r>
        </a:p>
        <a:p>
          <a:pPr algn="l"/>
          <a:endParaRPr kumimoji="1" lang="en-US" altLang="ja-JP" sz="1200" b="1">
            <a:solidFill>
              <a:srgbClr val="FF0000"/>
            </a:solidFill>
          </a:endParaRPr>
        </a:p>
        <a:p>
          <a:pPr algn="l"/>
          <a:r>
            <a:rPr kumimoji="1" lang="ja-JP" altLang="en-US" sz="1200" b="1">
              <a:solidFill>
                <a:srgbClr val="FF0000"/>
              </a:solidFill>
            </a:rPr>
            <a:t>・この表は、令和７年度に子ども食堂が収入した費用を記入し、計算するものです。</a:t>
          </a:r>
        </a:p>
        <a:p>
          <a:pPr algn="l"/>
          <a:endParaRPr kumimoji="1" lang="ja-JP" altLang="en-US" sz="1200" b="1">
            <a:solidFill>
              <a:srgbClr val="FF0000"/>
            </a:solidFill>
          </a:endParaRPr>
        </a:p>
        <a:p>
          <a:pPr algn="l"/>
          <a:r>
            <a:rPr kumimoji="1" lang="ja-JP" altLang="en-US" sz="1200" b="1">
              <a:solidFill>
                <a:srgbClr val="FF0000"/>
              </a:solidFill>
            </a:rPr>
            <a:t>・令和７年４月１日から令和８年３月３１日までに収入した収入金が対象です。</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・利用料の欄には、食事代金又は弁当代金を記入してください。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・利用料以外の収入の欄には、寄附金など収入を記入してください。</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・行が不足する場合は、行を追加するか、ページを増やして対応してください。</a:t>
          </a: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a:p>
          <a:pPr algn="l"/>
          <a:endParaRPr kumimoji="1" lang="en-US" altLang="ja-JP" sz="1200" b="1">
            <a:solidFill>
              <a:srgbClr val="FF0000"/>
            </a:solidFill>
          </a:endParaRPr>
        </a:p>
      </xdr:txBody>
    </xdr:sp>
    <xdr:clientData/>
  </xdr:twoCellAnchor>
  <xdr:twoCellAnchor>
    <xdr:from>
      <xdr:col>3</xdr:col>
      <xdr:colOff>19050</xdr:colOff>
      <xdr:row>0</xdr:row>
      <xdr:rowOff>95250</xdr:rowOff>
    </xdr:from>
    <xdr:to>
      <xdr:col>4</xdr:col>
      <xdr:colOff>409576</xdr:colOff>
      <xdr:row>4</xdr:row>
      <xdr:rowOff>114300</xdr:rowOff>
    </xdr:to>
    <xdr:sp macro="" textlink="">
      <xdr:nvSpPr>
        <xdr:cNvPr id="5" name="角丸四角形 4">
          <a:extLst>
            <a:ext uri="{FF2B5EF4-FFF2-40B4-BE49-F238E27FC236}">
              <a16:creationId xmlns:a16="http://schemas.microsoft.com/office/drawing/2014/main" id="{00000000-0008-0000-0C00-000005000000}"/>
            </a:ext>
          </a:extLst>
        </xdr:cNvPr>
        <xdr:cNvSpPr/>
      </xdr:nvSpPr>
      <xdr:spPr>
        <a:xfrm>
          <a:off x="1714500" y="95250"/>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twoCellAnchor>
    <xdr:from>
      <xdr:col>3</xdr:col>
      <xdr:colOff>0</xdr:colOff>
      <xdr:row>26</xdr:row>
      <xdr:rowOff>76200</xdr:rowOff>
    </xdr:from>
    <xdr:to>
      <xdr:col>4</xdr:col>
      <xdr:colOff>390526</xdr:colOff>
      <xdr:row>28</xdr:row>
      <xdr:rowOff>161925</xdr:rowOff>
    </xdr:to>
    <xdr:sp macro="" textlink="">
      <xdr:nvSpPr>
        <xdr:cNvPr id="6" name="角丸四角形 5">
          <a:extLst>
            <a:ext uri="{FF2B5EF4-FFF2-40B4-BE49-F238E27FC236}">
              <a16:creationId xmlns:a16="http://schemas.microsoft.com/office/drawing/2014/main" id="{00000000-0008-0000-0C00-000006000000}"/>
            </a:ext>
          </a:extLst>
        </xdr:cNvPr>
        <xdr:cNvSpPr/>
      </xdr:nvSpPr>
      <xdr:spPr>
        <a:xfrm>
          <a:off x="1695450" y="9077325"/>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28576</xdr:colOff>
      <xdr:row>22</xdr:row>
      <xdr:rowOff>47624</xdr:rowOff>
    </xdr:from>
    <xdr:to>
      <xdr:col>7</xdr:col>
      <xdr:colOff>866776</xdr:colOff>
      <xdr:row>24</xdr:row>
      <xdr:rowOff>161924</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28601" y="6572249"/>
          <a:ext cx="5848350" cy="533400"/>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　品目欄に</a:t>
          </a:r>
          <a:r>
            <a:rPr kumimoji="1" lang="ja-JP" altLang="ja-JP" sz="1100" b="1">
              <a:solidFill>
                <a:srgbClr val="FF0000"/>
              </a:solidFill>
              <a:effectLst/>
              <a:latin typeface="+mn-lt"/>
              <a:ea typeface="+mn-ea"/>
              <a:cs typeface="+mn-cs"/>
            </a:rPr>
            <a:t>該当する品目がない場合</a:t>
          </a:r>
          <a:r>
            <a:rPr kumimoji="1" lang="ja-JP" altLang="en-US" sz="1100" b="1">
              <a:solidFill>
                <a:srgbClr val="FF0000"/>
              </a:solidFill>
            </a:rPr>
            <a:t>は、適宜、空欄に品目を追加して記載してください。</a:t>
          </a:r>
          <a:endParaRPr kumimoji="1" lang="en-US" altLang="ja-JP" sz="1100" b="1">
            <a:solidFill>
              <a:srgbClr val="FF0000"/>
            </a:solidFill>
          </a:endParaRPr>
        </a:p>
        <a:p>
          <a:pPr algn="l"/>
          <a:r>
            <a:rPr kumimoji="1" lang="ja-JP" altLang="en-US" sz="1100" b="1">
              <a:solidFill>
                <a:srgbClr val="FF0000"/>
              </a:solidFill>
            </a:rPr>
            <a:t>☆　行が不足する場合は、行を追加するか、ページを増やして対応してください。</a:t>
          </a:r>
        </a:p>
      </xdr:txBody>
    </xdr:sp>
    <xdr:clientData/>
  </xdr:twoCellAnchor>
  <xdr:twoCellAnchor>
    <xdr:from>
      <xdr:col>4</xdr:col>
      <xdr:colOff>123825</xdr:colOff>
      <xdr:row>8</xdr:row>
      <xdr:rowOff>123825</xdr:rowOff>
    </xdr:from>
    <xdr:to>
      <xdr:col>9</xdr:col>
      <xdr:colOff>1409700</xdr:colOff>
      <xdr:row>15</xdr:row>
      <xdr:rowOff>47624</xdr:rowOff>
    </xdr:to>
    <xdr:sp macro="" textlink="">
      <xdr:nvSpPr>
        <xdr:cNvPr id="3" name="角丸四角形 2">
          <a:extLst>
            <a:ext uri="{FF2B5EF4-FFF2-40B4-BE49-F238E27FC236}">
              <a16:creationId xmlns:a16="http://schemas.microsoft.com/office/drawing/2014/main" id="{00000000-0008-0000-0D00-000003000000}"/>
            </a:ext>
          </a:extLst>
        </xdr:cNvPr>
        <xdr:cNvSpPr/>
      </xdr:nvSpPr>
      <xdr:spPr>
        <a:xfrm>
          <a:off x="3152775" y="1905000"/>
          <a:ext cx="6038850" cy="2457449"/>
        </a:xfrm>
        <a:prstGeom prst="roundRect">
          <a:avLst>
            <a:gd name="adj" fmla="val 862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0000FF"/>
            </a:solidFill>
          </a:endParaRPr>
        </a:p>
        <a:p>
          <a:pPr algn="l"/>
          <a:r>
            <a:rPr kumimoji="1" lang="ja-JP" altLang="en-US" sz="1100">
              <a:solidFill>
                <a:srgbClr val="0000FF"/>
              </a:solidFill>
            </a:rPr>
            <a:t>・設備整備費等については、下記の</a:t>
          </a:r>
          <a:r>
            <a:rPr kumimoji="1" lang="en-US" altLang="ja-JP" sz="1100">
              <a:solidFill>
                <a:srgbClr val="0000FF"/>
              </a:solidFill>
            </a:rPr>
            <a:t>【</a:t>
          </a:r>
          <a:r>
            <a:rPr kumimoji="1" lang="ja-JP" altLang="en-US" sz="1100">
              <a:solidFill>
                <a:srgbClr val="0000FF"/>
              </a:solidFill>
            </a:rPr>
            <a:t>補助対象経費</a:t>
          </a:r>
          <a:r>
            <a:rPr kumimoji="1" lang="en-US" altLang="ja-JP" sz="1100">
              <a:solidFill>
                <a:srgbClr val="0000FF"/>
              </a:solidFill>
            </a:rPr>
            <a:t>】</a:t>
          </a:r>
          <a:r>
            <a:rPr kumimoji="1" lang="ja-JP" altLang="en-US" sz="1100">
              <a:solidFill>
                <a:srgbClr val="0000FF"/>
              </a:solidFill>
            </a:rPr>
            <a:t>欄に記載しているとおり、「冷蔵庫やワゴン車のリース、デリバリーカートの購入等、新たな子供食堂の立上げや支援の拡充に必要となる設備整備等に要する経費」としています。</a:t>
          </a:r>
          <a:endParaRPr kumimoji="1" lang="en-US" altLang="ja-JP" sz="1100">
            <a:solidFill>
              <a:srgbClr val="0000FF"/>
            </a:solidFill>
          </a:endParaRPr>
        </a:p>
        <a:p>
          <a:pPr algn="l"/>
          <a:endParaRPr kumimoji="1" lang="en-US" altLang="ja-JP" sz="1100">
            <a:solidFill>
              <a:srgbClr val="0000FF"/>
            </a:solidFill>
          </a:endParaRPr>
        </a:p>
        <a:p>
          <a:pPr algn="l"/>
          <a:r>
            <a:rPr kumimoji="1" lang="ja-JP" altLang="en-US" sz="1100">
              <a:solidFill>
                <a:srgbClr val="0000FF"/>
              </a:solidFill>
            </a:rPr>
            <a:t>・サーキュレーターや非接触体温計などは、通常の経費となり、子ども食堂の開催（需用費・感染対策費）に計上してください。</a:t>
          </a:r>
          <a:endParaRPr kumimoji="1" lang="en-US" altLang="ja-JP" sz="1100">
            <a:solidFill>
              <a:srgbClr val="0000FF"/>
            </a:solidFill>
          </a:endParaRPr>
        </a:p>
        <a:p>
          <a:pPr algn="l"/>
          <a:endParaRPr kumimoji="1" lang="en-US" altLang="ja-JP" sz="1100">
            <a:solidFill>
              <a:srgbClr val="0000FF"/>
            </a:solidFill>
          </a:endParaRPr>
        </a:p>
        <a:p>
          <a:pPr algn="l"/>
          <a:r>
            <a:rPr kumimoji="1" lang="ja-JP" altLang="en-US" sz="1100">
              <a:solidFill>
                <a:srgbClr val="0000FF"/>
              </a:solidFill>
            </a:rPr>
            <a:t>・購入やリースを検討している設備整備費等がありましたら、必ず事前相談のうえ補助金の交付申請をしてください。相談の期間は、令和７年７月７日（月）から同年７月</a:t>
          </a:r>
          <a:r>
            <a:rPr kumimoji="1" lang="en-US" altLang="ja-JP" sz="1100">
              <a:solidFill>
                <a:srgbClr val="0000FF"/>
              </a:solidFill>
            </a:rPr>
            <a:t>30</a:t>
          </a:r>
          <a:r>
            <a:rPr kumimoji="1" lang="ja-JP" altLang="en-US" sz="1100">
              <a:solidFill>
                <a:srgbClr val="0000FF"/>
              </a:solidFill>
            </a:rPr>
            <a:t>日（水）までです。</a:t>
          </a:r>
        </a:p>
      </xdr:txBody>
    </xdr:sp>
    <xdr:clientData/>
  </xdr:twoCellAnchor>
  <xdr:twoCellAnchor>
    <xdr:from>
      <xdr:col>4</xdr:col>
      <xdr:colOff>219075</xdr:colOff>
      <xdr:row>0</xdr:row>
      <xdr:rowOff>104775</xdr:rowOff>
    </xdr:from>
    <xdr:to>
      <xdr:col>4</xdr:col>
      <xdr:colOff>1657351</xdr:colOff>
      <xdr:row>4</xdr:row>
      <xdr:rowOff>123825</xdr:rowOff>
    </xdr:to>
    <xdr:sp macro="" textlink="">
      <xdr:nvSpPr>
        <xdr:cNvPr id="4" name="角丸四角形 3">
          <a:extLst>
            <a:ext uri="{FF2B5EF4-FFF2-40B4-BE49-F238E27FC236}">
              <a16:creationId xmlns:a16="http://schemas.microsoft.com/office/drawing/2014/main" id="{00000000-0008-0000-0D00-000004000000}"/>
            </a:ext>
          </a:extLst>
        </xdr:cNvPr>
        <xdr:cNvSpPr/>
      </xdr:nvSpPr>
      <xdr:spPr>
        <a:xfrm>
          <a:off x="3248025" y="104775"/>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504825</xdr:colOff>
      <xdr:row>22</xdr:row>
      <xdr:rowOff>28575</xdr:rowOff>
    </xdr:from>
    <xdr:to>
      <xdr:col>2</xdr:col>
      <xdr:colOff>733426</xdr:colOff>
      <xdr:row>24</xdr:row>
      <xdr:rowOff>209550</xdr:rowOff>
    </xdr:to>
    <xdr:sp macro="" textlink="">
      <xdr:nvSpPr>
        <xdr:cNvPr id="11" name="左中かっこ 10">
          <a:extLst>
            <a:ext uri="{FF2B5EF4-FFF2-40B4-BE49-F238E27FC236}">
              <a16:creationId xmlns:a16="http://schemas.microsoft.com/office/drawing/2014/main" id="{00000000-0008-0000-0200-00000B000000}"/>
            </a:ext>
          </a:extLst>
        </xdr:cNvPr>
        <xdr:cNvSpPr/>
      </xdr:nvSpPr>
      <xdr:spPr>
        <a:xfrm>
          <a:off x="1362075" y="5657850"/>
          <a:ext cx="228601" cy="638175"/>
        </a:xfrm>
        <a:prstGeom prst="leftBrace">
          <a:avLst/>
        </a:prstGeom>
        <a:noFill/>
        <a:ln w="12700">
          <a:solidFill>
            <a:srgbClr val="080808"/>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76200</xdr:colOff>
      <xdr:row>4</xdr:row>
      <xdr:rowOff>141514</xdr:rowOff>
    </xdr:from>
    <xdr:to>
      <xdr:col>21</xdr:col>
      <xdr:colOff>428585</xdr:colOff>
      <xdr:row>10</xdr:row>
      <xdr:rowOff>150272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264743" y="1447800"/>
          <a:ext cx="2714585" cy="192464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15</xdr:col>
      <xdr:colOff>131710</xdr:colOff>
      <xdr:row>17</xdr:row>
      <xdr:rowOff>191985</xdr:rowOff>
    </xdr:from>
    <xdr:to>
      <xdr:col>15</xdr:col>
      <xdr:colOff>527553</xdr:colOff>
      <xdr:row>17</xdr:row>
      <xdr:rowOff>193964</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15788429" y="5645048"/>
          <a:ext cx="395843" cy="1979"/>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535781</xdr:colOff>
      <xdr:row>17</xdr:row>
      <xdr:rowOff>178589</xdr:rowOff>
    </xdr:from>
    <xdr:to>
      <xdr:col>15</xdr:col>
      <xdr:colOff>535781</xdr:colOff>
      <xdr:row>18</xdr:row>
      <xdr:rowOff>238124</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16192500" y="5631652"/>
          <a:ext cx="0" cy="440535"/>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214312</xdr:colOff>
      <xdr:row>18</xdr:row>
      <xdr:rowOff>238124</xdr:rowOff>
    </xdr:from>
    <xdr:to>
      <xdr:col>15</xdr:col>
      <xdr:colOff>547687</xdr:colOff>
      <xdr:row>18</xdr:row>
      <xdr:rowOff>250030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214312" y="6072187"/>
          <a:ext cx="15442406" cy="11906"/>
        </a:xfrm>
        <a:prstGeom prst="line">
          <a:avLst/>
        </a:prstGeom>
        <a:ln>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214312</xdr:colOff>
      <xdr:row>18</xdr:row>
      <xdr:rowOff>226218</xdr:rowOff>
    </xdr:from>
    <xdr:to>
      <xdr:col>0</xdr:col>
      <xdr:colOff>214313</xdr:colOff>
      <xdr:row>24</xdr:row>
      <xdr:rowOff>202405</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214312" y="6060281"/>
          <a:ext cx="1" cy="2131218"/>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178594</xdr:colOff>
      <xdr:row>24</xdr:row>
      <xdr:rowOff>154781</xdr:rowOff>
    </xdr:from>
    <xdr:to>
      <xdr:col>2</xdr:col>
      <xdr:colOff>0</xdr:colOff>
      <xdr:row>24</xdr:row>
      <xdr:rowOff>154782</xdr:rowOff>
    </xdr:to>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178594" y="8143875"/>
          <a:ext cx="381000"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206828</xdr:colOff>
      <xdr:row>33</xdr:row>
      <xdr:rowOff>0</xdr:rowOff>
    </xdr:from>
    <xdr:to>
      <xdr:col>0</xdr:col>
      <xdr:colOff>206828</xdr:colOff>
      <xdr:row>33</xdr:row>
      <xdr:rowOff>0</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flipH="1">
          <a:off x="206828" y="17914620"/>
          <a:ext cx="0" cy="259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559594</xdr:colOff>
      <xdr:row>17</xdr:row>
      <xdr:rowOff>273844</xdr:rowOff>
    </xdr:from>
    <xdr:ext cx="1333500" cy="357188"/>
    <xdr:sp macro="" textlink="">
      <xdr:nvSpPr>
        <xdr:cNvPr id="24" name="テキスト ボックス 23">
          <a:extLst>
            <a:ext uri="{FF2B5EF4-FFF2-40B4-BE49-F238E27FC236}">
              <a16:creationId xmlns:a16="http://schemas.microsoft.com/office/drawing/2014/main" id="{00000000-0008-0000-0400-000018000000}"/>
            </a:ext>
          </a:extLst>
        </xdr:cNvPr>
        <xdr:cNvSpPr txBox="1"/>
      </xdr:nvSpPr>
      <xdr:spPr>
        <a:xfrm>
          <a:off x="16216313" y="5726907"/>
          <a:ext cx="1333500" cy="357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下表に続きます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9525</xdr:colOff>
      <xdr:row>37</xdr:row>
      <xdr:rowOff>38099</xdr:rowOff>
    </xdr:from>
    <xdr:to>
      <xdr:col>8</xdr:col>
      <xdr:colOff>304800</xdr:colOff>
      <xdr:row>40</xdr:row>
      <xdr:rowOff>57149</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09550" y="12258674"/>
          <a:ext cx="6257925" cy="733425"/>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　品目欄に該当する品目がない場合は、適宜、空欄に品目を追加して記載してください。</a:t>
          </a:r>
          <a:endParaRPr kumimoji="1" lang="en-US" altLang="ja-JP" sz="1100" b="1">
            <a:solidFill>
              <a:srgbClr val="FF0000"/>
            </a:solidFill>
          </a:endParaRPr>
        </a:p>
        <a:p>
          <a:pPr algn="l"/>
          <a:r>
            <a:rPr kumimoji="1" lang="ja-JP" altLang="en-US" sz="1100" b="1">
              <a:solidFill>
                <a:srgbClr val="FF0000"/>
              </a:solidFill>
            </a:rPr>
            <a:t>☆　行が不足する場合は、行を追加するか、ページを増やして対応してください。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37</xdr:row>
      <xdr:rowOff>38099</xdr:rowOff>
    </xdr:from>
    <xdr:to>
      <xdr:col>8</xdr:col>
      <xdr:colOff>304800</xdr:colOff>
      <xdr:row>40</xdr:row>
      <xdr:rowOff>57149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09550" y="12734924"/>
          <a:ext cx="6257925" cy="733425"/>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　品目欄に該当する品目がない場合は、適宜、空欄に品目を追加して記載してください。</a:t>
          </a:r>
          <a:endParaRPr kumimoji="1" lang="en-US" altLang="ja-JP" sz="1100" b="1">
            <a:solidFill>
              <a:srgbClr val="FF0000"/>
            </a:solidFill>
          </a:endParaRPr>
        </a:p>
        <a:p>
          <a:pPr algn="l"/>
          <a:r>
            <a:rPr kumimoji="1" lang="ja-JP" altLang="en-US" sz="1100" b="1">
              <a:solidFill>
                <a:srgbClr val="FF0000"/>
              </a:solidFill>
            </a:rPr>
            <a:t>☆　行が不足する場合は、行を追加するか、ページを増やして対応してください。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28576</xdr:colOff>
      <xdr:row>22</xdr:row>
      <xdr:rowOff>47624</xdr:rowOff>
    </xdr:from>
    <xdr:to>
      <xdr:col>7</xdr:col>
      <xdr:colOff>866776</xdr:colOff>
      <xdr:row>24</xdr:row>
      <xdr:rowOff>161924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28601" y="6572249"/>
          <a:ext cx="5848350" cy="533400"/>
        </a:xfrm>
        <a:prstGeom prst="rect">
          <a:avLst/>
        </a:prstGeom>
        <a:solidFill>
          <a:schemeClr val="lt1"/>
        </a:solidFill>
        <a:ln w="19050" cmpd="sng">
          <a:solidFill>
            <a:srgbClr val="7030A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　品目欄に</a:t>
          </a:r>
          <a:r>
            <a:rPr kumimoji="1" lang="ja-JP" altLang="ja-JP" sz="1100" b="1">
              <a:solidFill>
                <a:srgbClr val="FF0000"/>
              </a:solidFill>
              <a:effectLst/>
              <a:latin typeface="+mn-lt"/>
              <a:ea typeface="+mn-ea"/>
              <a:cs typeface="+mn-cs"/>
            </a:rPr>
            <a:t>該当する品目がない場合</a:t>
          </a:r>
          <a:r>
            <a:rPr kumimoji="1" lang="ja-JP" altLang="en-US" sz="1100" b="1">
              <a:solidFill>
                <a:srgbClr val="FF0000"/>
              </a:solidFill>
            </a:rPr>
            <a:t>は、適宜、空欄に品目を追加して記載してください。</a:t>
          </a:r>
          <a:endParaRPr kumimoji="1" lang="en-US" altLang="ja-JP" sz="1100" b="1">
            <a:solidFill>
              <a:srgbClr val="FF0000"/>
            </a:solidFill>
          </a:endParaRPr>
        </a:p>
        <a:p>
          <a:pPr algn="l"/>
          <a:r>
            <a:rPr kumimoji="1" lang="ja-JP" altLang="en-US" sz="1100" b="1">
              <a:solidFill>
                <a:srgbClr val="FF0000"/>
              </a:solidFill>
            </a:rPr>
            <a:t>☆　行が不足する場合は、行を追加するか、ページを増やして対応してください。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504825</xdr:colOff>
      <xdr:row>25</xdr:row>
      <xdr:rowOff>28575</xdr:rowOff>
    </xdr:from>
    <xdr:to>
      <xdr:col>2</xdr:col>
      <xdr:colOff>733426</xdr:colOff>
      <xdr:row>27</xdr:row>
      <xdr:rowOff>209550</xdr:rowOff>
    </xdr:to>
    <xdr:sp macro="" textlink="">
      <xdr:nvSpPr>
        <xdr:cNvPr id="2" name="左中かっこ 1">
          <a:extLst>
            <a:ext uri="{FF2B5EF4-FFF2-40B4-BE49-F238E27FC236}">
              <a16:creationId xmlns:a16="http://schemas.microsoft.com/office/drawing/2014/main" id="{00000000-0008-0000-0900-000002000000}"/>
            </a:ext>
          </a:extLst>
        </xdr:cNvPr>
        <xdr:cNvSpPr/>
      </xdr:nvSpPr>
      <xdr:spPr>
        <a:xfrm>
          <a:off x="1362075" y="5657850"/>
          <a:ext cx="228601" cy="638175"/>
        </a:xfrm>
        <a:prstGeom prst="leftBrace">
          <a:avLst/>
        </a:prstGeom>
        <a:noFill/>
        <a:ln w="12700">
          <a:solidFill>
            <a:srgbClr val="080808"/>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66675</xdr:colOff>
      <xdr:row>0</xdr:row>
      <xdr:rowOff>161925</xdr:rowOff>
    </xdr:from>
    <xdr:to>
      <xdr:col>6</xdr:col>
      <xdr:colOff>314326</xdr:colOff>
      <xdr:row>3</xdr:row>
      <xdr:rowOff>95250</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2314575" y="161925"/>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838200</xdr:colOff>
      <xdr:row>0</xdr:row>
      <xdr:rowOff>104774</xdr:rowOff>
    </xdr:from>
    <xdr:to>
      <xdr:col>18</xdr:col>
      <xdr:colOff>219076</xdr:colOff>
      <xdr:row>2</xdr:row>
      <xdr:rowOff>123824</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5257800" y="104774"/>
          <a:ext cx="1438276" cy="61912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rgbClr val="FF0000"/>
              </a:solidFill>
            </a:rPr>
            <a:t>記入例</a:t>
          </a:r>
          <a:endParaRPr kumimoji="1" lang="en-US" altLang="ja-JP" sz="28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76200</xdr:colOff>
      <xdr:row>4</xdr:row>
      <xdr:rowOff>141514</xdr:rowOff>
    </xdr:from>
    <xdr:to>
      <xdr:col>21</xdr:col>
      <xdr:colOff>428585</xdr:colOff>
      <xdr:row>10</xdr:row>
      <xdr:rowOff>150272</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8621375" y="1608364"/>
          <a:ext cx="2971760" cy="230428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15</xdr:col>
      <xdr:colOff>131710</xdr:colOff>
      <xdr:row>17</xdr:row>
      <xdr:rowOff>191985</xdr:rowOff>
    </xdr:from>
    <xdr:to>
      <xdr:col>15</xdr:col>
      <xdr:colOff>527553</xdr:colOff>
      <xdr:row>17</xdr:row>
      <xdr:rowOff>193964</xdr:rowOff>
    </xdr:to>
    <xdr:cxnSp macro="">
      <xdr:nvCxnSpPr>
        <xdr:cNvPr id="3" name="直線コネクタ 2">
          <a:extLst>
            <a:ext uri="{FF2B5EF4-FFF2-40B4-BE49-F238E27FC236}">
              <a16:creationId xmlns:a16="http://schemas.microsoft.com/office/drawing/2014/main" id="{00000000-0008-0000-0B00-000003000000}"/>
            </a:ext>
          </a:extLst>
        </xdr:cNvPr>
        <xdr:cNvCxnSpPr/>
      </xdr:nvCxnSpPr>
      <xdr:spPr>
        <a:xfrm>
          <a:off x="15305035" y="6173685"/>
          <a:ext cx="395843" cy="1979"/>
        </a:xfrm>
        <a:prstGeom prst="line">
          <a:avLst/>
        </a:prstGeom>
        <a:ln>
          <a:headEnd type="non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535781</xdr:colOff>
      <xdr:row>17</xdr:row>
      <xdr:rowOff>178589</xdr:rowOff>
    </xdr:from>
    <xdr:to>
      <xdr:col>15</xdr:col>
      <xdr:colOff>535781</xdr:colOff>
      <xdr:row>18</xdr:row>
      <xdr:rowOff>238124</xdr:rowOff>
    </xdr:to>
    <xdr:cxnSp macro="">
      <xdr:nvCxnSpPr>
        <xdr:cNvPr id="4" name="直線コネクタ 3">
          <a:extLst>
            <a:ext uri="{FF2B5EF4-FFF2-40B4-BE49-F238E27FC236}">
              <a16:creationId xmlns:a16="http://schemas.microsoft.com/office/drawing/2014/main" id="{00000000-0008-0000-0B00-000004000000}"/>
            </a:ext>
          </a:extLst>
        </xdr:cNvPr>
        <xdr:cNvCxnSpPr/>
      </xdr:nvCxnSpPr>
      <xdr:spPr>
        <a:xfrm>
          <a:off x="15709106" y="6160289"/>
          <a:ext cx="0" cy="726285"/>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214312</xdr:colOff>
      <xdr:row>18</xdr:row>
      <xdr:rowOff>238124</xdr:rowOff>
    </xdr:from>
    <xdr:to>
      <xdr:col>15</xdr:col>
      <xdr:colOff>547687</xdr:colOff>
      <xdr:row>18</xdr:row>
      <xdr:rowOff>250030</xdr:rowOff>
    </xdr:to>
    <xdr:cxnSp macro="">
      <xdr:nvCxnSpPr>
        <xdr:cNvPr id="5" name="直線コネクタ 4">
          <a:extLst>
            <a:ext uri="{FF2B5EF4-FFF2-40B4-BE49-F238E27FC236}">
              <a16:creationId xmlns:a16="http://schemas.microsoft.com/office/drawing/2014/main" id="{00000000-0008-0000-0B00-000005000000}"/>
            </a:ext>
          </a:extLst>
        </xdr:cNvPr>
        <xdr:cNvCxnSpPr/>
      </xdr:nvCxnSpPr>
      <xdr:spPr>
        <a:xfrm>
          <a:off x="214312" y="6886574"/>
          <a:ext cx="15506700" cy="11906"/>
        </a:xfrm>
        <a:prstGeom prst="line">
          <a:avLst/>
        </a:prstGeom>
        <a:ln>
          <a:headEnd type="triangle"/>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214312</xdr:colOff>
      <xdr:row>18</xdr:row>
      <xdr:rowOff>226218</xdr:rowOff>
    </xdr:from>
    <xdr:to>
      <xdr:col>0</xdr:col>
      <xdr:colOff>214313</xdr:colOff>
      <xdr:row>24</xdr:row>
      <xdr:rowOff>202405</xdr:rowOff>
    </xdr:to>
    <xdr:cxnSp macro="">
      <xdr:nvCxnSpPr>
        <xdr:cNvPr id="6" name="直線コネクタ 5">
          <a:extLst>
            <a:ext uri="{FF2B5EF4-FFF2-40B4-BE49-F238E27FC236}">
              <a16:creationId xmlns:a16="http://schemas.microsoft.com/office/drawing/2014/main" id="{00000000-0008-0000-0B00-000006000000}"/>
            </a:ext>
          </a:extLst>
        </xdr:cNvPr>
        <xdr:cNvCxnSpPr/>
      </xdr:nvCxnSpPr>
      <xdr:spPr>
        <a:xfrm>
          <a:off x="214312" y="6874668"/>
          <a:ext cx="1" cy="2119312"/>
        </a:xfrm>
        <a:prstGeom prst="line">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178594</xdr:colOff>
      <xdr:row>24</xdr:row>
      <xdr:rowOff>154781</xdr:rowOff>
    </xdr:from>
    <xdr:to>
      <xdr:col>2</xdr:col>
      <xdr:colOff>0</xdr:colOff>
      <xdr:row>24</xdr:row>
      <xdr:rowOff>154782</xdr:rowOff>
    </xdr:to>
    <xdr:cxnSp macro="">
      <xdr:nvCxnSpPr>
        <xdr:cNvPr id="7" name="直線矢印コネクタ 6">
          <a:extLst>
            <a:ext uri="{FF2B5EF4-FFF2-40B4-BE49-F238E27FC236}">
              <a16:creationId xmlns:a16="http://schemas.microsoft.com/office/drawing/2014/main" id="{00000000-0008-0000-0B00-000007000000}"/>
            </a:ext>
          </a:extLst>
        </xdr:cNvPr>
        <xdr:cNvCxnSpPr/>
      </xdr:nvCxnSpPr>
      <xdr:spPr>
        <a:xfrm>
          <a:off x="178594" y="8946356"/>
          <a:ext cx="383381" cy="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206828</xdr:colOff>
      <xdr:row>33</xdr:row>
      <xdr:rowOff>0</xdr:rowOff>
    </xdr:from>
    <xdr:to>
      <xdr:col>0</xdr:col>
      <xdr:colOff>206828</xdr:colOff>
      <xdr:row>33</xdr:row>
      <xdr:rowOff>0</xdr:rowOff>
    </xdr:to>
    <xdr:cxnSp macro="">
      <xdr:nvCxnSpPr>
        <xdr:cNvPr id="8" name="直線コネクタ 7">
          <a:extLst>
            <a:ext uri="{FF2B5EF4-FFF2-40B4-BE49-F238E27FC236}">
              <a16:creationId xmlns:a16="http://schemas.microsoft.com/office/drawing/2014/main" id="{00000000-0008-0000-0B00-000008000000}"/>
            </a:ext>
          </a:extLst>
        </xdr:cNvPr>
        <xdr:cNvCxnSpPr/>
      </xdr:nvCxnSpPr>
      <xdr:spPr>
        <a:xfrm flipH="1">
          <a:off x="206828" y="12125325"/>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15</xdr:col>
      <xdr:colOff>559594</xdr:colOff>
      <xdr:row>17</xdr:row>
      <xdr:rowOff>273844</xdr:rowOff>
    </xdr:from>
    <xdr:ext cx="1333500" cy="357188"/>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15732919" y="6255544"/>
          <a:ext cx="1333500" cy="3571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下表に続きます</a:t>
          </a:r>
        </a:p>
      </xdr:txBody>
    </xdr:sp>
    <xdr:clientData/>
  </xdr:oneCellAnchor>
  <xdr:twoCellAnchor>
    <xdr:from>
      <xdr:col>5</xdr:col>
      <xdr:colOff>317500</xdr:colOff>
      <xdr:row>1</xdr:row>
      <xdr:rowOff>330200</xdr:rowOff>
    </xdr:from>
    <xdr:to>
      <xdr:col>16</xdr:col>
      <xdr:colOff>695325</xdr:colOff>
      <xdr:row>9</xdr:row>
      <xdr:rowOff>353220</xdr:rowOff>
    </xdr:to>
    <xdr:grpSp>
      <xdr:nvGrpSpPr>
        <xdr:cNvPr id="10" name="グループ化 9">
          <a:extLst>
            <a:ext uri="{FF2B5EF4-FFF2-40B4-BE49-F238E27FC236}">
              <a16:creationId xmlns:a16="http://schemas.microsoft.com/office/drawing/2014/main" id="{00000000-0008-0000-0B00-00000A000000}"/>
            </a:ext>
          </a:extLst>
        </xdr:cNvPr>
        <xdr:cNvGrpSpPr/>
      </xdr:nvGrpSpPr>
      <xdr:grpSpPr>
        <a:xfrm>
          <a:off x="4279900" y="660400"/>
          <a:ext cx="12811125" cy="3083720"/>
          <a:chOff x="4167187" y="238124"/>
          <a:chExt cx="12811125" cy="3083720"/>
        </a:xfrm>
      </xdr:grpSpPr>
      <xdr:sp macro="" textlink="">
        <xdr:nvSpPr>
          <xdr:cNvPr id="11" name="テキスト ボックス 10">
            <a:extLst>
              <a:ext uri="{FF2B5EF4-FFF2-40B4-BE49-F238E27FC236}">
                <a16:creationId xmlns:a16="http://schemas.microsoft.com/office/drawing/2014/main" id="{00000000-0008-0000-0B00-00000B000000}"/>
              </a:ext>
            </a:extLst>
          </xdr:cNvPr>
          <xdr:cNvSpPr txBox="1"/>
        </xdr:nvSpPr>
        <xdr:spPr>
          <a:xfrm>
            <a:off x="10036969" y="1905000"/>
            <a:ext cx="6941343" cy="1416844"/>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a:solidFill>
                  <a:srgbClr val="0000FF"/>
                </a:solidFill>
              </a:rPr>
              <a:t>記入の仕方については、「交付申請書作成手順」を参照してください。</a:t>
            </a:r>
          </a:p>
        </xdr:txBody>
      </xdr:sp>
      <xdr:sp macro="" textlink="">
        <xdr:nvSpPr>
          <xdr:cNvPr id="12" name="角丸四角形 11">
            <a:extLst>
              <a:ext uri="{FF2B5EF4-FFF2-40B4-BE49-F238E27FC236}">
                <a16:creationId xmlns:a16="http://schemas.microsoft.com/office/drawing/2014/main" id="{00000000-0008-0000-0B00-00000C000000}"/>
              </a:ext>
            </a:extLst>
          </xdr:cNvPr>
          <xdr:cNvSpPr/>
        </xdr:nvSpPr>
        <xdr:spPr>
          <a:xfrm>
            <a:off x="4167187" y="238124"/>
            <a:ext cx="2333625" cy="76200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rgbClr val="FF0000"/>
                </a:solidFill>
              </a:rPr>
              <a:t>記入例</a:t>
            </a:r>
            <a:endParaRPr kumimoji="1" lang="en-US" altLang="ja-JP" sz="4000">
              <a:solidFill>
                <a:srgbClr val="FF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sheetPr>
  <dimension ref="A1:R65"/>
  <sheetViews>
    <sheetView tabSelected="1" zoomScaleNormal="100" workbookViewId="0">
      <selection activeCell="Z59" sqref="Z59"/>
    </sheetView>
  </sheetViews>
  <sheetFormatPr defaultRowHeight="13.5"/>
  <cols>
    <col min="1" max="1" width="1.5" customWidth="1"/>
    <col min="2" max="2" width="3.375" customWidth="1"/>
    <col min="3" max="5" width="3" customWidth="1"/>
    <col min="6" max="6" width="11.875" customWidth="1"/>
    <col min="17" max="17" width="3.125" customWidth="1"/>
  </cols>
  <sheetData>
    <row r="1" spans="1:18">
      <c r="A1" s="261"/>
      <c r="B1" s="261"/>
      <c r="C1" s="261"/>
      <c r="D1" s="261"/>
      <c r="E1" s="261"/>
      <c r="F1" s="261"/>
      <c r="G1" s="261"/>
      <c r="H1" s="261"/>
      <c r="I1" s="261"/>
      <c r="J1" s="261"/>
      <c r="K1" s="261"/>
      <c r="L1" s="261"/>
      <c r="M1" s="261"/>
      <c r="N1" s="261"/>
      <c r="O1" s="261"/>
      <c r="P1" s="261"/>
      <c r="Q1" s="261"/>
    </row>
    <row r="2" spans="1:18" ht="28.5">
      <c r="A2" s="261"/>
      <c r="B2" s="262" t="s">
        <v>152</v>
      </c>
      <c r="C2" s="261"/>
      <c r="D2" s="261"/>
      <c r="E2" s="261"/>
      <c r="F2" s="261"/>
      <c r="G2" s="261"/>
      <c r="H2" s="261"/>
      <c r="I2" s="261"/>
      <c r="J2" s="261"/>
      <c r="K2" s="261"/>
      <c r="L2" s="261"/>
      <c r="M2" s="261"/>
      <c r="N2" s="261"/>
      <c r="O2" s="261"/>
      <c r="P2" s="261"/>
      <c r="Q2" s="261"/>
    </row>
    <row r="3" spans="1:18" ht="11.25" customHeight="1">
      <c r="A3" s="261"/>
      <c r="B3" s="262"/>
      <c r="C3" s="261"/>
      <c r="D3" s="261"/>
      <c r="E3" s="261"/>
      <c r="F3" s="261"/>
      <c r="G3" s="261"/>
      <c r="H3" s="261"/>
      <c r="I3" s="261"/>
      <c r="J3" s="261"/>
      <c r="K3" s="261"/>
      <c r="L3" s="261"/>
      <c r="M3" s="261"/>
      <c r="N3" s="261"/>
      <c r="O3" s="261"/>
      <c r="P3" s="261"/>
      <c r="Q3" s="261"/>
    </row>
    <row r="4" spans="1:18" ht="28.5">
      <c r="A4" s="263" t="s">
        <v>203</v>
      </c>
      <c r="B4" s="262"/>
      <c r="C4" s="261"/>
      <c r="D4" s="261"/>
      <c r="E4" s="261"/>
      <c r="F4" s="261"/>
      <c r="G4" s="261"/>
      <c r="H4" s="261"/>
      <c r="I4" s="261"/>
      <c r="J4" s="261"/>
      <c r="K4" s="261"/>
      <c r="L4" s="261"/>
      <c r="M4" s="261"/>
      <c r="N4" s="261"/>
      <c r="O4" s="261"/>
      <c r="P4" s="261"/>
      <c r="Q4" s="261"/>
    </row>
    <row r="5" spans="1:18" ht="7.5" customHeight="1">
      <c r="A5" s="261"/>
      <c r="B5" s="261"/>
      <c r="C5" s="261"/>
      <c r="D5" s="261"/>
      <c r="E5" s="261"/>
      <c r="F5" s="261"/>
      <c r="G5" s="261"/>
      <c r="H5" s="261"/>
      <c r="I5" s="261"/>
      <c r="J5" s="261"/>
      <c r="K5" s="261"/>
      <c r="L5" s="261"/>
      <c r="M5" s="261"/>
      <c r="N5" s="261"/>
      <c r="O5" s="261"/>
      <c r="P5" s="261"/>
      <c r="Q5" s="261"/>
    </row>
    <row r="6" spans="1:18" ht="16.5" customHeight="1">
      <c r="A6" s="261"/>
      <c r="B6" s="264" t="s">
        <v>334</v>
      </c>
      <c r="C6" s="261"/>
      <c r="D6" s="261"/>
      <c r="E6" s="261"/>
      <c r="F6" s="261"/>
      <c r="G6" s="261"/>
      <c r="H6" s="261"/>
      <c r="I6" s="261"/>
      <c r="J6" s="261"/>
      <c r="K6" s="261"/>
      <c r="L6" s="261"/>
      <c r="M6" s="261"/>
      <c r="N6" s="261"/>
      <c r="O6" s="261"/>
      <c r="P6" s="261"/>
      <c r="Q6" s="261"/>
      <c r="R6" s="261"/>
    </row>
    <row r="7" spans="1:18" ht="6" customHeight="1">
      <c r="A7" s="261"/>
      <c r="B7" s="264"/>
      <c r="C7" s="264"/>
      <c r="D7" s="264"/>
      <c r="E7" s="264"/>
      <c r="F7" s="264"/>
      <c r="G7" s="264"/>
      <c r="H7" s="264"/>
      <c r="I7" s="261"/>
      <c r="J7" s="261"/>
      <c r="K7" s="261"/>
      <c r="L7" s="261"/>
      <c r="M7" s="261"/>
      <c r="N7" s="261"/>
      <c r="O7" s="261"/>
      <c r="P7" s="261"/>
      <c r="Q7" s="261"/>
      <c r="R7" s="261"/>
    </row>
    <row r="8" spans="1:18" ht="14.25">
      <c r="A8" s="261"/>
      <c r="B8" s="264"/>
      <c r="C8" s="274" t="s">
        <v>246</v>
      </c>
      <c r="D8" s="275"/>
      <c r="E8" s="276"/>
      <c r="F8" s="264" t="s">
        <v>335</v>
      </c>
      <c r="G8" s="264"/>
      <c r="H8" s="264"/>
      <c r="I8" s="261"/>
      <c r="J8" s="261"/>
      <c r="K8" s="261"/>
      <c r="L8" s="261"/>
      <c r="M8" s="261"/>
      <c r="N8" s="261"/>
      <c r="O8" s="261"/>
      <c r="P8" s="261"/>
      <c r="Q8" s="261"/>
      <c r="R8" s="261"/>
    </row>
    <row r="9" spans="1:18" ht="6" customHeight="1">
      <c r="A9" s="261"/>
      <c r="B9" s="264"/>
      <c r="C9" s="264"/>
      <c r="D9" s="264"/>
      <c r="E9" s="264"/>
      <c r="F9" s="264"/>
      <c r="G9" s="264"/>
      <c r="H9" s="264"/>
      <c r="I9" s="261"/>
      <c r="J9" s="261"/>
      <c r="K9" s="261"/>
      <c r="L9" s="261"/>
      <c r="M9" s="261"/>
      <c r="N9" s="261"/>
      <c r="O9" s="261"/>
      <c r="P9" s="261"/>
      <c r="Q9" s="261"/>
      <c r="R9" s="261"/>
    </row>
    <row r="10" spans="1:18" ht="14.25">
      <c r="A10" s="261"/>
      <c r="B10" s="264"/>
      <c r="C10" s="277" t="s">
        <v>247</v>
      </c>
      <c r="D10" s="278"/>
      <c r="E10" s="279"/>
      <c r="F10" s="264" t="s">
        <v>336</v>
      </c>
      <c r="G10" s="264"/>
      <c r="H10" s="264"/>
      <c r="I10" s="261"/>
      <c r="J10" s="261"/>
      <c r="K10" s="261"/>
      <c r="L10" s="261"/>
      <c r="M10" s="261"/>
      <c r="N10" s="261"/>
      <c r="O10" s="261"/>
      <c r="P10" s="261"/>
      <c r="Q10" s="261"/>
      <c r="R10" s="261"/>
    </row>
    <row r="11" spans="1:18" ht="6" customHeight="1">
      <c r="A11" s="261"/>
      <c r="B11" s="264"/>
      <c r="C11" s="270"/>
      <c r="D11" s="270"/>
      <c r="E11" s="270"/>
      <c r="F11" s="264"/>
      <c r="G11" s="264"/>
      <c r="H11" s="264"/>
      <c r="I11" s="261"/>
      <c r="J11" s="261"/>
      <c r="K11" s="261"/>
      <c r="L11" s="261"/>
      <c r="M11" s="261"/>
      <c r="N11" s="261"/>
      <c r="O11" s="261"/>
      <c r="P11" s="261"/>
      <c r="Q11" s="261"/>
      <c r="R11" s="261"/>
    </row>
    <row r="12" spans="1:18" ht="14.25">
      <c r="A12" s="261"/>
      <c r="B12" s="264"/>
      <c r="C12" s="264" t="s">
        <v>339</v>
      </c>
      <c r="D12" s="270"/>
      <c r="E12" s="270"/>
      <c r="F12" s="264"/>
      <c r="G12" s="264"/>
      <c r="H12" s="264"/>
      <c r="I12" s="261"/>
      <c r="J12" s="261"/>
      <c r="K12" s="261"/>
      <c r="L12" s="261"/>
      <c r="M12" s="261"/>
      <c r="N12" s="261"/>
      <c r="O12" s="261"/>
      <c r="P12" s="261"/>
      <c r="Q12" s="261"/>
      <c r="R12" s="261"/>
    </row>
    <row r="13" spans="1:18" ht="6" customHeight="1">
      <c r="A13" s="261"/>
      <c r="B13" s="264"/>
      <c r="C13" s="264"/>
      <c r="D13" s="264"/>
      <c r="E13" s="264"/>
      <c r="F13" s="264"/>
      <c r="G13" s="264"/>
      <c r="H13" s="264"/>
      <c r="I13" s="261"/>
      <c r="J13" s="261"/>
      <c r="K13" s="261"/>
      <c r="L13" s="261"/>
      <c r="M13" s="261"/>
      <c r="N13" s="261"/>
      <c r="O13" s="261"/>
      <c r="P13" s="261"/>
      <c r="Q13" s="261"/>
      <c r="R13" s="261"/>
    </row>
    <row r="14" spans="1:18" ht="18" customHeight="1">
      <c r="A14" s="261"/>
      <c r="B14" s="264" t="s">
        <v>337</v>
      </c>
      <c r="C14" s="264"/>
      <c r="D14" s="264"/>
      <c r="E14" s="264"/>
      <c r="F14" s="264"/>
      <c r="G14" s="264"/>
      <c r="H14" s="264"/>
      <c r="I14" s="261"/>
      <c r="J14" s="261"/>
      <c r="K14" s="261"/>
      <c r="L14" s="261"/>
      <c r="M14" s="261"/>
      <c r="N14" s="261"/>
      <c r="O14" s="261"/>
      <c r="P14" s="261"/>
      <c r="Q14" s="261"/>
    </row>
    <row r="15" spans="1:18" ht="18" customHeight="1">
      <c r="A15" s="261"/>
      <c r="B15" s="264"/>
      <c r="C15" s="264" t="s">
        <v>204</v>
      </c>
      <c r="D15" s="264"/>
      <c r="E15" s="264"/>
      <c r="F15" s="264"/>
      <c r="G15" s="264"/>
      <c r="H15" s="264"/>
      <c r="I15" s="261"/>
      <c r="J15" s="261"/>
      <c r="K15" s="261"/>
      <c r="L15" s="261"/>
      <c r="M15" s="261"/>
      <c r="N15" s="261"/>
      <c r="O15" s="261"/>
      <c r="P15" s="261"/>
      <c r="Q15" s="261"/>
    </row>
    <row r="16" spans="1:18" ht="18" customHeight="1">
      <c r="A16" s="261"/>
      <c r="B16" s="264"/>
      <c r="C16" s="264" t="s">
        <v>249</v>
      </c>
      <c r="D16" s="264"/>
      <c r="E16" s="264"/>
      <c r="F16" s="264"/>
      <c r="G16" s="264"/>
      <c r="H16" s="264"/>
      <c r="I16" s="261"/>
      <c r="J16" s="261"/>
      <c r="K16" s="261"/>
      <c r="L16" s="261"/>
      <c r="M16" s="261"/>
      <c r="N16" s="261"/>
      <c r="O16" s="261"/>
      <c r="P16" s="261"/>
      <c r="Q16" s="261"/>
    </row>
    <row r="17" spans="1:18" ht="6" customHeight="1">
      <c r="A17" s="261"/>
      <c r="B17" s="264"/>
      <c r="C17" s="264"/>
      <c r="D17" s="264"/>
      <c r="E17" s="264"/>
      <c r="F17" s="264"/>
      <c r="G17" s="264"/>
      <c r="H17" s="264"/>
      <c r="I17" s="261"/>
      <c r="J17" s="261"/>
      <c r="K17" s="261"/>
      <c r="L17" s="261"/>
      <c r="M17" s="261"/>
      <c r="N17" s="261"/>
      <c r="O17" s="261"/>
      <c r="P17" s="261"/>
      <c r="Q17" s="261"/>
    </row>
    <row r="18" spans="1:18" ht="18" customHeight="1">
      <c r="A18" s="261"/>
      <c r="B18" s="265" t="s">
        <v>338</v>
      </c>
      <c r="C18" s="264"/>
      <c r="D18" s="264"/>
      <c r="E18" s="264"/>
      <c r="F18" s="264"/>
      <c r="G18" s="264"/>
      <c r="H18" s="264"/>
      <c r="I18" s="261"/>
      <c r="J18" s="261"/>
      <c r="K18" s="261"/>
      <c r="L18" s="261"/>
      <c r="M18" s="261"/>
      <c r="N18" s="261"/>
      <c r="O18" s="261"/>
      <c r="P18" s="261"/>
      <c r="Q18" s="261"/>
    </row>
    <row r="19" spans="1:18" ht="18" customHeight="1">
      <c r="A19" s="261"/>
      <c r="B19" s="264"/>
      <c r="C19" s="265" t="s">
        <v>340</v>
      </c>
      <c r="D19" s="265"/>
      <c r="E19" s="265"/>
      <c r="F19" s="264"/>
      <c r="G19" s="264"/>
      <c r="H19" s="264"/>
      <c r="I19" s="261"/>
      <c r="J19" s="261"/>
      <c r="K19" s="261"/>
      <c r="L19" s="261"/>
      <c r="M19" s="261"/>
      <c r="N19" s="261"/>
      <c r="O19" s="261"/>
      <c r="P19" s="261"/>
      <c r="Q19" s="261"/>
    </row>
    <row r="20" spans="1:18" ht="6" customHeight="1">
      <c r="A20" s="261"/>
      <c r="B20" s="264"/>
      <c r="C20" s="264"/>
      <c r="D20" s="264"/>
      <c r="E20" s="264"/>
      <c r="F20" s="264"/>
      <c r="G20" s="264"/>
      <c r="H20" s="264"/>
      <c r="I20" s="261"/>
      <c r="J20" s="261"/>
      <c r="K20" s="261"/>
      <c r="L20" s="261"/>
      <c r="M20" s="261"/>
      <c r="N20" s="261"/>
      <c r="O20" s="261"/>
      <c r="P20" s="261"/>
      <c r="Q20" s="261"/>
    </row>
    <row r="21" spans="1:18" ht="18" customHeight="1">
      <c r="A21" s="261"/>
      <c r="B21" s="265" t="s">
        <v>341</v>
      </c>
      <c r="C21" s="264"/>
      <c r="D21" s="264"/>
      <c r="E21" s="264"/>
      <c r="F21" s="264"/>
      <c r="G21" s="264"/>
      <c r="H21" s="264"/>
      <c r="I21" s="261"/>
      <c r="J21" s="261"/>
      <c r="K21" s="261"/>
      <c r="L21" s="261"/>
      <c r="M21" s="261"/>
      <c r="N21" s="261"/>
      <c r="O21" s="261"/>
      <c r="P21" s="261"/>
      <c r="Q21" s="261"/>
    </row>
    <row r="22" spans="1:18" ht="18" customHeight="1">
      <c r="A22" s="261"/>
      <c r="B22" s="264"/>
      <c r="C22" s="265" t="s">
        <v>250</v>
      </c>
      <c r="D22" s="265"/>
      <c r="E22" s="265"/>
      <c r="F22" s="264"/>
      <c r="G22" s="264"/>
      <c r="H22" s="264"/>
      <c r="I22" s="261"/>
      <c r="J22" s="261"/>
      <c r="K22" s="261"/>
      <c r="L22" s="261"/>
      <c r="M22" s="261"/>
      <c r="N22" s="261"/>
      <c r="O22" s="261"/>
      <c r="P22" s="261"/>
      <c r="Q22" s="261"/>
    </row>
    <row r="23" spans="1:18" ht="18" customHeight="1">
      <c r="A23" s="261"/>
      <c r="B23" s="264"/>
      <c r="C23" s="264" t="s">
        <v>251</v>
      </c>
      <c r="D23" s="264"/>
      <c r="E23" s="264"/>
      <c r="F23" s="264"/>
      <c r="G23" s="264"/>
      <c r="H23" s="264"/>
      <c r="I23" s="261"/>
      <c r="J23" s="261"/>
      <c r="K23" s="261"/>
      <c r="L23" s="261"/>
      <c r="M23" s="261"/>
      <c r="N23" s="261"/>
      <c r="O23" s="261"/>
      <c r="P23" s="261"/>
      <c r="Q23" s="261"/>
    </row>
    <row r="24" spans="1:18" ht="5.25" customHeight="1">
      <c r="A24" s="261"/>
      <c r="B24" s="264"/>
      <c r="C24" s="264"/>
      <c r="D24" s="264"/>
      <c r="E24" s="264"/>
      <c r="F24" s="264"/>
      <c r="G24" s="264"/>
      <c r="H24" s="264"/>
      <c r="I24" s="261"/>
      <c r="J24" s="261"/>
      <c r="K24" s="261"/>
      <c r="L24" s="261"/>
      <c r="M24" s="261"/>
      <c r="N24" s="261"/>
      <c r="O24" s="261"/>
      <c r="P24" s="261"/>
      <c r="Q24" s="261"/>
    </row>
    <row r="25" spans="1:18" ht="18" customHeight="1">
      <c r="A25" s="261"/>
      <c r="B25" s="265" t="s">
        <v>343</v>
      </c>
      <c r="C25" s="264"/>
      <c r="D25" s="264"/>
      <c r="E25" s="264"/>
      <c r="F25" s="264"/>
      <c r="G25" s="264"/>
      <c r="H25" s="264"/>
      <c r="I25" s="261"/>
      <c r="J25" s="261"/>
      <c r="K25" s="261"/>
      <c r="L25" s="261"/>
      <c r="M25" s="261"/>
      <c r="N25" s="261"/>
      <c r="O25" s="261"/>
      <c r="P25" s="261"/>
      <c r="Q25" s="261"/>
    </row>
    <row r="26" spans="1:18" ht="18" customHeight="1">
      <c r="A26" s="261"/>
      <c r="B26" s="264"/>
      <c r="C26" s="265" t="s">
        <v>308</v>
      </c>
      <c r="D26" s="265"/>
      <c r="E26" s="265"/>
      <c r="F26" s="264"/>
      <c r="G26" s="264"/>
      <c r="H26" s="264"/>
      <c r="I26" s="261"/>
      <c r="J26" s="261"/>
      <c r="K26" s="261"/>
      <c r="L26" s="261"/>
      <c r="M26" s="261"/>
      <c r="N26" s="261"/>
      <c r="O26" s="261"/>
      <c r="P26" s="261"/>
      <c r="Q26" s="261"/>
    </row>
    <row r="27" spans="1:18" ht="18" customHeight="1">
      <c r="A27" s="261"/>
      <c r="B27" s="264"/>
      <c r="C27" s="265" t="s">
        <v>303</v>
      </c>
      <c r="D27" s="265"/>
      <c r="E27" s="265"/>
      <c r="F27" s="264"/>
      <c r="G27" s="264"/>
      <c r="H27" s="264"/>
      <c r="I27" s="261"/>
      <c r="J27" s="261"/>
      <c r="K27" s="261"/>
      <c r="L27" s="261"/>
      <c r="M27" s="261"/>
      <c r="N27" s="261"/>
      <c r="O27" s="261"/>
      <c r="P27" s="261"/>
      <c r="Q27" s="261"/>
    </row>
    <row r="28" spans="1:18" ht="18" customHeight="1">
      <c r="A28" s="261"/>
      <c r="B28" s="264"/>
      <c r="C28" s="264" t="s">
        <v>304</v>
      </c>
      <c r="D28" s="264"/>
      <c r="E28" s="264"/>
      <c r="F28" s="264"/>
      <c r="G28" s="264"/>
      <c r="H28" s="264"/>
      <c r="I28" s="261"/>
      <c r="J28" s="261"/>
      <c r="K28" s="261"/>
      <c r="L28" s="261"/>
      <c r="M28" s="261"/>
      <c r="N28" s="261"/>
      <c r="O28" s="261"/>
      <c r="P28" s="261"/>
      <c r="Q28" s="261"/>
    </row>
    <row r="29" spans="1:18" ht="18" customHeight="1">
      <c r="A29" s="261"/>
      <c r="B29" s="264"/>
      <c r="C29" s="264" t="s">
        <v>342</v>
      </c>
      <c r="D29" s="264"/>
      <c r="E29" s="264"/>
      <c r="F29" s="264"/>
      <c r="G29" s="264"/>
      <c r="H29" s="264"/>
      <c r="I29" s="261"/>
      <c r="J29" s="261"/>
      <c r="K29" s="261"/>
      <c r="L29" s="261"/>
      <c r="M29" s="261"/>
      <c r="N29" s="261"/>
      <c r="O29" s="261"/>
      <c r="P29" s="261"/>
      <c r="Q29" s="261"/>
      <c r="R29" s="261"/>
    </row>
    <row r="30" spans="1:18" ht="18" customHeight="1">
      <c r="A30" s="261"/>
      <c r="B30" s="264"/>
      <c r="C30" s="264" t="s">
        <v>252</v>
      </c>
      <c r="D30" s="264"/>
      <c r="E30" s="264"/>
      <c r="F30" s="264"/>
      <c r="G30" s="264"/>
      <c r="H30" s="264"/>
      <c r="I30" s="261"/>
      <c r="J30" s="261"/>
      <c r="K30" s="261"/>
      <c r="L30" s="261"/>
      <c r="M30" s="261"/>
      <c r="N30" s="261"/>
      <c r="O30" s="261"/>
      <c r="P30" s="261"/>
      <c r="Q30" s="261"/>
      <c r="R30" s="261"/>
    </row>
    <row r="31" spans="1:18">
      <c r="A31" s="261"/>
      <c r="B31" s="261"/>
      <c r="C31" s="261"/>
      <c r="D31" s="261"/>
      <c r="E31" s="261"/>
      <c r="F31" s="261"/>
      <c r="G31" s="261"/>
      <c r="H31" s="261"/>
      <c r="I31" s="261"/>
      <c r="J31" s="261"/>
      <c r="K31" s="261"/>
      <c r="L31" s="261"/>
      <c r="M31" s="261"/>
      <c r="N31" s="261"/>
      <c r="O31" s="261"/>
      <c r="P31" s="261"/>
      <c r="Q31" s="261"/>
    </row>
    <row r="32" spans="1:18">
      <c r="A32" s="261"/>
      <c r="B32" s="261"/>
      <c r="C32" s="261"/>
      <c r="D32" s="261"/>
      <c r="E32" s="261"/>
      <c r="F32" s="261"/>
      <c r="G32" s="261"/>
      <c r="H32" s="261"/>
      <c r="I32" s="261"/>
      <c r="J32" s="261"/>
      <c r="K32" s="261"/>
      <c r="L32" s="261"/>
      <c r="M32" s="261"/>
      <c r="N32" s="261"/>
      <c r="O32" s="261"/>
      <c r="P32" s="261"/>
      <c r="Q32" s="261"/>
    </row>
    <row r="33" spans="1:17" ht="14.25">
      <c r="A33" s="266" t="s">
        <v>253</v>
      </c>
      <c r="B33" s="261"/>
      <c r="C33" s="261"/>
      <c r="D33" s="261"/>
      <c r="E33" s="261"/>
      <c r="F33" s="261"/>
      <c r="G33" s="261"/>
      <c r="H33" s="261"/>
      <c r="I33" s="261"/>
      <c r="J33" s="261"/>
      <c r="K33" s="261"/>
      <c r="L33" s="261"/>
      <c r="M33" s="261"/>
      <c r="N33" s="261"/>
      <c r="O33" s="261"/>
      <c r="P33" s="261"/>
      <c r="Q33" s="261"/>
    </row>
    <row r="34" spans="1:17" ht="7.5" customHeight="1">
      <c r="A34" s="261"/>
      <c r="B34" s="261"/>
      <c r="C34" s="261"/>
      <c r="D34" s="261"/>
      <c r="E34" s="261"/>
      <c r="F34" s="261"/>
      <c r="G34" s="261"/>
      <c r="H34" s="261"/>
      <c r="I34" s="261"/>
      <c r="J34" s="261"/>
      <c r="K34" s="261"/>
      <c r="L34" s="261"/>
      <c r="M34" s="261"/>
      <c r="N34" s="261"/>
      <c r="O34" s="261"/>
      <c r="P34" s="261"/>
      <c r="Q34" s="261"/>
    </row>
    <row r="35" spans="1:17" ht="14.25">
      <c r="A35" s="261"/>
      <c r="B35" s="267" t="s">
        <v>254</v>
      </c>
      <c r="C35" s="268"/>
      <c r="D35" s="268"/>
      <c r="E35" s="268"/>
      <c r="F35" s="268"/>
      <c r="G35" s="261"/>
      <c r="H35" s="261"/>
      <c r="I35" s="261"/>
      <c r="J35" s="261"/>
      <c r="K35" s="261"/>
      <c r="L35" s="261"/>
      <c r="M35" s="261"/>
      <c r="N35" s="261"/>
      <c r="O35" s="261"/>
      <c r="P35" s="261"/>
      <c r="Q35" s="261"/>
    </row>
    <row r="36" spans="1:17" ht="14.25">
      <c r="A36" s="261"/>
      <c r="B36" s="268"/>
      <c r="C36" s="267" t="s">
        <v>205</v>
      </c>
      <c r="D36" s="267"/>
      <c r="E36" s="267"/>
      <c r="F36" s="268"/>
      <c r="G36" s="261"/>
      <c r="H36" s="261"/>
      <c r="I36" s="261"/>
      <c r="J36" s="261"/>
      <c r="K36" s="261"/>
      <c r="L36" s="261"/>
      <c r="M36" s="261"/>
      <c r="N36" s="261"/>
      <c r="O36" s="261"/>
      <c r="P36" s="261"/>
      <c r="Q36" s="261"/>
    </row>
    <row r="37" spans="1:17" ht="6" customHeight="1">
      <c r="A37" s="261"/>
      <c r="B37" s="268"/>
      <c r="C37" s="268"/>
      <c r="D37" s="268"/>
      <c r="E37" s="268"/>
      <c r="F37" s="268"/>
      <c r="G37" s="261"/>
      <c r="H37" s="261"/>
      <c r="I37" s="261"/>
      <c r="J37" s="261"/>
      <c r="K37" s="261"/>
      <c r="L37" s="261"/>
      <c r="M37" s="261"/>
      <c r="N37" s="261"/>
      <c r="O37" s="261"/>
      <c r="P37" s="261"/>
      <c r="Q37" s="261"/>
    </row>
    <row r="38" spans="1:17" ht="14.25">
      <c r="A38" s="261"/>
      <c r="B38" s="268"/>
      <c r="C38" s="274" t="s">
        <v>246</v>
      </c>
      <c r="D38" s="275"/>
      <c r="E38" s="276"/>
      <c r="F38" s="268" t="s">
        <v>206</v>
      </c>
      <c r="G38" s="7" t="s">
        <v>247</v>
      </c>
      <c r="H38" s="269" t="s">
        <v>207</v>
      </c>
      <c r="I38" s="261"/>
      <c r="J38" s="261"/>
      <c r="K38" s="261"/>
      <c r="L38" s="261"/>
      <c r="M38" s="261"/>
      <c r="N38" s="261"/>
      <c r="O38" s="261"/>
      <c r="P38" s="261"/>
      <c r="Q38" s="261"/>
    </row>
    <row r="39" spans="1:17" ht="6" customHeight="1">
      <c r="A39" s="261"/>
      <c r="B39" s="268"/>
      <c r="C39" s="268"/>
      <c r="D39" s="268"/>
      <c r="E39" s="268"/>
      <c r="F39" s="268"/>
      <c r="G39" s="261"/>
      <c r="H39" s="261"/>
      <c r="I39" s="261"/>
      <c r="J39" s="261"/>
      <c r="K39" s="261"/>
      <c r="L39" s="261"/>
      <c r="M39" s="261"/>
      <c r="N39" s="261"/>
      <c r="O39" s="261"/>
      <c r="P39" s="261"/>
      <c r="Q39" s="261"/>
    </row>
    <row r="40" spans="1:17" ht="14.25">
      <c r="A40" s="261"/>
      <c r="B40" s="267" t="s">
        <v>208</v>
      </c>
      <c r="C40" s="267"/>
      <c r="D40" s="267"/>
      <c r="E40" s="267"/>
      <c r="F40" s="268"/>
      <c r="G40" s="261"/>
      <c r="H40" s="261"/>
      <c r="I40" s="261"/>
      <c r="J40" s="261"/>
      <c r="K40" s="261"/>
      <c r="L40" s="261"/>
      <c r="M40" s="261"/>
      <c r="N40" s="261"/>
      <c r="O40" s="261"/>
      <c r="P40" s="261"/>
      <c r="Q40" s="261"/>
    </row>
    <row r="41" spans="1:17" ht="14.25">
      <c r="A41" s="261"/>
      <c r="B41" s="267"/>
      <c r="C41" s="267" t="s">
        <v>344</v>
      </c>
      <c r="D41" s="267"/>
      <c r="E41" s="267"/>
      <c r="F41" s="268"/>
      <c r="G41" s="261"/>
      <c r="H41" s="261"/>
      <c r="I41" s="261"/>
      <c r="J41" s="261"/>
      <c r="K41" s="261"/>
      <c r="L41" s="261"/>
      <c r="M41" s="261"/>
      <c r="N41" s="261"/>
      <c r="O41" s="261"/>
      <c r="P41" s="261"/>
      <c r="Q41" s="261"/>
    </row>
    <row r="42" spans="1:17" ht="14.25">
      <c r="A42" s="261"/>
      <c r="B42" s="267"/>
      <c r="C42" s="267" t="s">
        <v>345</v>
      </c>
      <c r="D42" s="267"/>
      <c r="E42" s="267"/>
      <c r="F42" s="268"/>
      <c r="G42" s="261"/>
      <c r="H42" s="261"/>
      <c r="I42" s="261"/>
      <c r="J42" s="261"/>
      <c r="K42" s="261"/>
      <c r="L42" s="261"/>
      <c r="M42" s="261"/>
      <c r="N42" s="261"/>
      <c r="O42" s="261"/>
      <c r="P42" s="261"/>
      <c r="Q42" s="261"/>
    </row>
    <row r="43" spans="1:17" ht="6" customHeight="1">
      <c r="A43" s="261"/>
      <c r="B43" s="268"/>
      <c r="C43" s="268"/>
      <c r="D43" s="268"/>
      <c r="E43" s="268"/>
      <c r="F43" s="268"/>
      <c r="G43" s="261"/>
      <c r="H43" s="261"/>
      <c r="I43" s="261"/>
      <c r="J43" s="261"/>
      <c r="K43" s="261"/>
      <c r="L43" s="261"/>
      <c r="M43" s="261"/>
      <c r="N43" s="261"/>
      <c r="O43" s="261"/>
      <c r="P43" s="261"/>
      <c r="Q43" s="261"/>
    </row>
    <row r="44" spans="1:17" ht="14.25">
      <c r="A44" s="261"/>
      <c r="B44" s="267" t="s">
        <v>209</v>
      </c>
      <c r="C44" s="267"/>
      <c r="D44" s="267"/>
      <c r="E44" s="267"/>
      <c r="F44" s="267"/>
      <c r="G44" s="269"/>
      <c r="H44" s="269"/>
      <c r="I44" s="269"/>
      <c r="J44" s="269"/>
      <c r="K44" s="269"/>
      <c r="L44" s="269"/>
      <c r="M44" s="269"/>
      <c r="N44" s="261"/>
      <c r="O44" s="261"/>
      <c r="P44" s="261"/>
      <c r="Q44" s="261"/>
    </row>
    <row r="45" spans="1:17" ht="6" customHeight="1">
      <c r="A45" s="261"/>
      <c r="B45" s="267"/>
      <c r="C45" s="267"/>
      <c r="D45" s="267"/>
      <c r="E45" s="267"/>
      <c r="F45" s="267"/>
      <c r="G45" s="269"/>
      <c r="H45" s="269"/>
      <c r="I45" s="269"/>
      <c r="J45" s="269"/>
      <c r="K45" s="269"/>
      <c r="L45" s="269"/>
      <c r="M45" s="269"/>
      <c r="N45" s="261"/>
      <c r="O45" s="261"/>
      <c r="P45" s="261"/>
      <c r="Q45" s="261"/>
    </row>
    <row r="46" spans="1:17" ht="18" customHeight="1">
      <c r="A46" s="261"/>
      <c r="B46" s="267" t="s">
        <v>210</v>
      </c>
      <c r="C46" s="267"/>
      <c r="D46" s="267"/>
      <c r="E46" s="267"/>
      <c r="F46" s="267"/>
      <c r="G46" s="269"/>
      <c r="H46" s="269"/>
      <c r="I46" s="269"/>
      <c r="J46" s="269"/>
      <c r="K46" s="269"/>
      <c r="L46" s="269"/>
      <c r="M46" s="269"/>
      <c r="N46" s="261"/>
      <c r="O46" s="261"/>
      <c r="P46" s="261"/>
      <c r="Q46" s="261"/>
    </row>
    <row r="47" spans="1:17" ht="18" customHeight="1">
      <c r="A47" s="261"/>
      <c r="B47" s="261"/>
      <c r="C47" s="267" t="s">
        <v>309</v>
      </c>
      <c r="D47" s="267"/>
      <c r="E47" s="267"/>
      <c r="F47" s="267"/>
      <c r="G47" s="269"/>
      <c r="H47" s="269"/>
      <c r="I47" s="269"/>
      <c r="J47" s="269"/>
      <c r="K47" s="269"/>
      <c r="L47" s="269"/>
      <c r="M47" s="269"/>
      <c r="N47" s="261"/>
      <c r="O47" s="261"/>
      <c r="P47" s="261"/>
      <c r="Q47" s="261"/>
    </row>
    <row r="48" spans="1:17" ht="18" customHeight="1">
      <c r="A48" s="261"/>
      <c r="B48" s="261"/>
      <c r="C48" s="267" t="s">
        <v>305</v>
      </c>
      <c r="D48" s="267"/>
      <c r="E48" s="267"/>
      <c r="F48" s="267"/>
      <c r="G48" s="269"/>
      <c r="H48" s="269"/>
      <c r="I48" s="269"/>
      <c r="J48" s="269"/>
      <c r="K48" s="269"/>
      <c r="L48" s="269"/>
      <c r="M48" s="269"/>
      <c r="N48" s="261"/>
      <c r="O48" s="261"/>
      <c r="P48" s="261"/>
      <c r="Q48" s="261"/>
    </row>
    <row r="49" spans="1:18" ht="18" customHeight="1">
      <c r="A49" s="261"/>
      <c r="B49" s="264"/>
      <c r="C49" s="265" t="s">
        <v>347</v>
      </c>
      <c r="D49" s="265"/>
      <c r="E49" s="265"/>
      <c r="F49" s="264"/>
      <c r="G49" s="264"/>
      <c r="H49" s="264"/>
      <c r="I49" s="261"/>
      <c r="J49" s="261"/>
      <c r="K49" s="261"/>
      <c r="L49" s="261"/>
      <c r="M49" s="261"/>
      <c r="N49" s="261"/>
      <c r="O49" s="261"/>
      <c r="P49" s="261"/>
      <c r="Q49" s="261"/>
      <c r="R49" s="261"/>
    </row>
    <row r="50" spans="1:18" ht="18" customHeight="1">
      <c r="A50" s="261"/>
      <c r="B50" s="264"/>
      <c r="C50" s="265" t="s">
        <v>348</v>
      </c>
      <c r="D50" s="265"/>
      <c r="E50" s="265"/>
      <c r="F50" s="264"/>
      <c r="G50" s="264"/>
      <c r="H50" s="264"/>
      <c r="I50" s="261"/>
      <c r="J50" s="261"/>
      <c r="K50" s="261"/>
      <c r="L50" s="261"/>
      <c r="M50" s="261"/>
      <c r="N50" s="261"/>
      <c r="O50" s="261"/>
      <c r="P50" s="261"/>
      <c r="Q50" s="261"/>
      <c r="R50" s="261"/>
    </row>
    <row r="51" spans="1:18" ht="18" customHeight="1">
      <c r="A51" s="261"/>
      <c r="B51" s="264"/>
      <c r="C51" s="268" t="s">
        <v>346</v>
      </c>
      <c r="D51" s="268"/>
      <c r="E51" s="264"/>
      <c r="F51" s="264"/>
      <c r="G51" s="264"/>
      <c r="H51" s="264"/>
      <c r="I51" s="261"/>
      <c r="J51" s="261"/>
      <c r="K51" s="261"/>
      <c r="L51" s="261"/>
      <c r="M51" s="261"/>
      <c r="N51" s="261"/>
      <c r="O51" s="261"/>
      <c r="P51" s="261"/>
      <c r="Q51" s="261"/>
      <c r="R51" s="261"/>
    </row>
    <row r="52" spans="1:18" ht="6" customHeight="1">
      <c r="A52" s="261"/>
      <c r="B52" s="267"/>
      <c r="C52" s="267"/>
      <c r="D52" s="267"/>
      <c r="E52" s="267"/>
      <c r="F52" s="267"/>
      <c r="G52" s="269"/>
      <c r="H52" s="269"/>
      <c r="I52" s="269"/>
      <c r="J52" s="269"/>
      <c r="K52" s="269"/>
      <c r="L52" s="269"/>
      <c r="M52" s="269"/>
      <c r="N52" s="261"/>
      <c r="O52" s="261"/>
      <c r="P52" s="261"/>
      <c r="Q52" s="261"/>
    </row>
    <row r="53" spans="1:18" ht="18" customHeight="1">
      <c r="A53" s="261"/>
      <c r="B53" s="267" t="s">
        <v>211</v>
      </c>
      <c r="C53" s="267"/>
      <c r="D53" s="267"/>
      <c r="E53" s="267"/>
      <c r="F53" s="267"/>
      <c r="G53" s="269"/>
      <c r="H53" s="269"/>
      <c r="I53" s="269"/>
      <c r="J53" s="269"/>
      <c r="K53" s="269"/>
      <c r="L53" s="269"/>
      <c r="M53" s="269"/>
      <c r="N53" s="261"/>
      <c r="O53" s="261"/>
      <c r="P53" s="261"/>
      <c r="Q53" s="261"/>
    </row>
    <row r="54" spans="1:18" ht="18" customHeight="1">
      <c r="A54" s="261"/>
      <c r="B54" s="267"/>
      <c r="C54" s="267" t="s">
        <v>349</v>
      </c>
      <c r="D54" s="267"/>
      <c r="E54" s="267"/>
      <c r="F54" s="267"/>
      <c r="G54" s="269"/>
      <c r="H54" s="269"/>
      <c r="I54" s="269"/>
      <c r="J54" s="269"/>
      <c r="K54" s="269"/>
      <c r="L54" s="269"/>
      <c r="M54" s="269"/>
      <c r="N54" s="261"/>
      <c r="O54" s="261"/>
      <c r="P54" s="261"/>
      <c r="Q54" s="261"/>
    </row>
    <row r="55" spans="1:18" ht="18" customHeight="1">
      <c r="A55" s="261"/>
      <c r="B55" s="267"/>
      <c r="C55" s="267" t="s">
        <v>310</v>
      </c>
      <c r="D55" s="267"/>
      <c r="E55" s="267"/>
      <c r="F55" s="267"/>
      <c r="G55" s="269"/>
      <c r="H55" s="269"/>
      <c r="I55" s="269"/>
      <c r="J55" s="269"/>
      <c r="K55" s="269"/>
      <c r="L55" s="269"/>
      <c r="M55" s="269"/>
      <c r="N55" s="261"/>
      <c r="O55" s="261"/>
      <c r="P55" s="261"/>
      <c r="Q55" s="261"/>
    </row>
    <row r="56" spans="1:18" ht="18" customHeight="1">
      <c r="A56" s="261"/>
      <c r="B56" s="267"/>
      <c r="C56" s="267" t="s">
        <v>212</v>
      </c>
      <c r="D56" s="267"/>
      <c r="E56" s="267"/>
      <c r="F56" s="267"/>
      <c r="G56" s="269"/>
      <c r="H56" s="269"/>
      <c r="I56" s="269"/>
      <c r="J56" s="269"/>
      <c r="K56" s="269"/>
      <c r="L56" s="269"/>
      <c r="M56" s="269"/>
      <c r="N56" s="261"/>
      <c r="O56" s="261"/>
      <c r="P56" s="261"/>
      <c r="Q56" s="261"/>
    </row>
    <row r="57" spans="1:18" ht="18" customHeight="1">
      <c r="A57" s="261"/>
      <c r="B57" s="267"/>
      <c r="C57" s="267"/>
      <c r="D57" s="267" t="s">
        <v>371</v>
      </c>
      <c r="E57" s="267"/>
      <c r="F57" s="268"/>
      <c r="G57" s="269"/>
      <c r="H57" s="269"/>
      <c r="I57" s="269"/>
      <c r="J57" s="269"/>
      <c r="K57" s="269"/>
      <c r="L57" s="269"/>
      <c r="M57" s="269"/>
      <c r="N57" s="261"/>
      <c r="O57" s="261"/>
      <c r="P57" s="261"/>
      <c r="Q57" s="261"/>
    </row>
    <row r="58" spans="1:18" ht="18" customHeight="1">
      <c r="A58" s="261"/>
      <c r="B58" s="267"/>
      <c r="C58" s="267"/>
      <c r="D58" s="267" t="s">
        <v>350</v>
      </c>
      <c r="E58" s="267"/>
      <c r="F58" s="268"/>
      <c r="G58" s="269"/>
      <c r="H58" s="269"/>
      <c r="I58" s="269"/>
      <c r="J58" s="269"/>
      <c r="K58" s="269"/>
      <c r="L58" s="269"/>
      <c r="M58" s="269"/>
      <c r="N58" s="261"/>
      <c r="O58" s="261"/>
      <c r="P58" s="261"/>
      <c r="Q58" s="261"/>
    </row>
    <row r="59" spans="1:18" ht="18" customHeight="1">
      <c r="A59" s="261"/>
      <c r="B59" s="267"/>
      <c r="C59" s="267"/>
      <c r="D59" s="267" t="s">
        <v>311</v>
      </c>
      <c r="E59" s="267"/>
      <c r="F59" s="268"/>
      <c r="G59" s="269"/>
      <c r="H59" s="269"/>
      <c r="I59" s="269"/>
      <c r="J59" s="269"/>
      <c r="K59" s="269"/>
      <c r="L59" s="269"/>
      <c r="M59" s="269"/>
      <c r="N59" s="261"/>
      <c r="O59" s="261"/>
      <c r="P59" s="261"/>
      <c r="Q59" s="261"/>
    </row>
    <row r="60" spans="1:18" ht="18" customHeight="1">
      <c r="A60" s="261"/>
      <c r="B60" s="267"/>
      <c r="C60" s="267" t="s">
        <v>213</v>
      </c>
      <c r="D60" s="267"/>
      <c r="E60" s="267"/>
      <c r="F60" s="267"/>
      <c r="G60" s="269"/>
      <c r="H60" s="269"/>
      <c r="I60" s="269"/>
      <c r="J60" s="269"/>
      <c r="K60" s="269"/>
      <c r="L60" s="269"/>
      <c r="M60" s="269"/>
      <c r="N60" s="261"/>
      <c r="O60" s="261"/>
      <c r="P60" s="261"/>
      <c r="Q60" s="261"/>
    </row>
    <row r="61" spans="1:18" ht="18" customHeight="1">
      <c r="A61" s="261"/>
      <c r="B61" s="267"/>
      <c r="C61" s="267"/>
      <c r="D61" s="267" t="s">
        <v>214</v>
      </c>
      <c r="E61" s="267"/>
      <c r="F61" s="267"/>
      <c r="G61" s="269"/>
      <c r="H61" s="269"/>
      <c r="I61" s="269"/>
      <c r="J61" s="269"/>
      <c r="K61" s="269"/>
      <c r="L61" s="269"/>
      <c r="M61" s="269"/>
      <c r="N61" s="261"/>
      <c r="O61" s="261"/>
      <c r="P61" s="261"/>
      <c r="Q61" s="261"/>
    </row>
    <row r="62" spans="1:18" ht="18" customHeight="1">
      <c r="A62" s="261"/>
      <c r="B62" s="267"/>
      <c r="C62" s="267"/>
      <c r="D62" s="267" t="s">
        <v>306</v>
      </c>
      <c r="E62" s="267"/>
      <c r="F62" s="267"/>
      <c r="G62" s="269"/>
      <c r="H62" s="269"/>
      <c r="I62" s="269"/>
      <c r="J62" s="269"/>
      <c r="K62" s="269"/>
      <c r="L62" s="269"/>
      <c r="M62" s="269"/>
      <c r="N62" s="261"/>
      <c r="O62" s="261"/>
      <c r="P62" s="261"/>
      <c r="Q62" s="261"/>
    </row>
    <row r="63" spans="1:18" ht="18" customHeight="1">
      <c r="A63" s="261"/>
      <c r="B63" s="267"/>
      <c r="C63" s="267"/>
      <c r="D63" s="267" t="s">
        <v>312</v>
      </c>
      <c r="E63" s="267"/>
      <c r="F63" s="267"/>
      <c r="G63" s="269"/>
      <c r="H63" s="269"/>
      <c r="I63" s="269"/>
      <c r="J63" s="269"/>
      <c r="K63" s="269"/>
      <c r="L63" s="269"/>
      <c r="M63" s="269"/>
      <c r="N63" s="261"/>
      <c r="O63" s="261"/>
      <c r="P63" s="261"/>
      <c r="Q63" s="261"/>
    </row>
    <row r="64" spans="1:18" ht="18" customHeight="1">
      <c r="A64" s="261"/>
      <c r="B64" s="267"/>
      <c r="C64" s="267" t="s">
        <v>307</v>
      </c>
      <c r="D64" s="267"/>
      <c r="E64" s="267"/>
      <c r="F64" s="267"/>
      <c r="G64" s="269"/>
      <c r="H64" s="269"/>
      <c r="I64" s="269"/>
      <c r="J64" s="269"/>
      <c r="K64" s="269"/>
      <c r="L64" s="269"/>
      <c r="M64" s="269"/>
      <c r="N64" s="261"/>
      <c r="O64" s="261"/>
      <c r="P64" s="261"/>
      <c r="Q64" s="261"/>
    </row>
    <row r="65" spans="2:13">
      <c r="B65" s="5"/>
      <c r="C65" s="5"/>
      <c r="D65" s="5"/>
      <c r="E65" s="5"/>
      <c r="F65" s="5"/>
      <c r="G65" s="5"/>
      <c r="H65" s="5"/>
      <c r="I65" s="5"/>
      <c r="J65" s="5"/>
      <c r="K65" s="5"/>
      <c r="L65" s="5"/>
      <c r="M65" s="5"/>
    </row>
  </sheetData>
  <mergeCells count="3">
    <mergeCell ref="C38:E38"/>
    <mergeCell ref="C8:E8"/>
    <mergeCell ref="C10:E10"/>
  </mergeCells>
  <phoneticPr fontId="2"/>
  <pageMargins left="0.31496062992125984" right="0.19685039370078741" top="0.74803149606299213"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59999389629810485"/>
  </sheetPr>
  <dimension ref="A1:T51"/>
  <sheetViews>
    <sheetView zoomScaleNormal="100" workbookViewId="0">
      <selection activeCell="C14" sqref="C14"/>
    </sheetView>
  </sheetViews>
  <sheetFormatPr defaultRowHeight="18" customHeight="1"/>
  <cols>
    <col min="1" max="1" width="4.125" style="159" customWidth="1"/>
    <col min="2" max="2" width="7.125" style="159" customWidth="1"/>
    <col min="3" max="3" width="9.875" style="159" customWidth="1"/>
    <col min="4" max="4" width="8.375" style="159" customWidth="1"/>
    <col min="5" max="5" width="7.5" style="159" customWidth="1"/>
    <col min="6" max="6" width="8.125" style="159" customWidth="1"/>
    <col min="7" max="7" width="5.125" style="159" customWidth="1"/>
    <col min="8" max="8" width="5.875" style="159" customWidth="1"/>
    <col min="9" max="9" width="5" style="159" customWidth="1"/>
    <col min="10" max="10" width="4.625" style="159" customWidth="1"/>
    <col min="11" max="11" width="3.375" style="159" bestFit="1" customWidth="1"/>
    <col min="12" max="12" width="4.625" style="159" customWidth="1"/>
    <col min="13" max="13" width="3.375" style="159" bestFit="1" customWidth="1"/>
    <col min="14" max="14" width="4.625" style="159" customWidth="1"/>
    <col min="15" max="15" width="7.125" style="159" customWidth="1"/>
    <col min="16" max="16" width="2.875" style="159" customWidth="1"/>
    <col min="17" max="17" width="6.125" style="159" customWidth="1"/>
    <col min="18" max="18" width="9" style="160"/>
    <col min="19" max="257" width="9" style="159"/>
    <col min="258" max="258" width="4.125" style="159" customWidth="1"/>
    <col min="259" max="259" width="13.125" style="159" customWidth="1"/>
    <col min="260" max="260" width="7.125" style="159" customWidth="1"/>
    <col min="261" max="261" width="4.625" style="159" customWidth="1"/>
    <col min="262" max="262" width="10" style="159" customWidth="1"/>
    <col min="263" max="263" width="6.625" style="159" customWidth="1"/>
    <col min="264" max="264" width="9.375" style="159" customWidth="1"/>
    <col min="265" max="265" width="5" style="159" customWidth="1"/>
    <col min="266" max="266" width="4.625" style="159" customWidth="1"/>
    <col min="267" max="267" width="3.375" style="159" bestFit="1" customWidth="1"/>
    <col min="268" max="268" width="4.625" style="159" customWidth="1"/>
    <col min="269" max="269" width="3.375" style="159" bestFit="1" customWidth="1"/>
    <col min="270" max="270" width="4.625" style="159" customWidth="1"/>
    <col min="271" max="271" width="7.125" style="159" customWidth="1"/>
    <col min="272" max="272" width="1.125" style="159" customWidth="1"/>
    <col min="273" max="513" width="9" style="159"/>
    <col min="514" max="514" width="4.125" style="159" customWidth="1"/>
    <col min="515" max="515" width="13.125" style="159" customWidth="1"/>
    <col min="516" max="516" width="7.125" style="159" customWidth="1"/>
    <col min="517" max="517" width="4.625" style="159" customWidth="1"/>
    <col min="518" max="518" width="10" style="159" customWidth="1"/>
    <col min="519" max="519" width="6.625" style="159" customWidth="1"/>
    <col min="520" max="520" width="9.375" style="159" customWidth="1"/>
    <col min="521" max="521" width="5" style="159" customWidth="1"/>
    <col min="522" max="522" width="4.625" style="159" customWidth="1"/>
    <col min="523" max="523" width="3.375" style="159" bestFit="1" customWidth="1"/>
    <col min="524" max="524" width="4.625" style="159" customWidth="1"/>
    <col min="525" max="525" width="3.375" style="159" bestFit="1" customWidth="1"/>
    <col min="526" max="526" width="4.625" style="159" customWidth="1"/>
    <col min="527" max="527" width="7.125" style="159" customWidth="1"/>
    <col min="528" max="528" width="1.125" style="159" customWidth="1"/>
    <col min="529" max="769" width="9" style="159"/>
    <col min="770" max="770" width="4.125" style="159" customWidth="1"/>
    <col min="771" max="771" width="13.125" style="159" customWidth="1"/>
    <col min="772" max="772" width="7.125" style="159" customWidth="1"/>
    <col min="773" max="773" width="4.625" style="159" customWidth="1"/>
    <col min="774" max="774" width="10" style="159" customWidth="1"/>
    <col min="775" max="775" width="6.625" style="159" customWidth="1"/>
    <col min="776" max="776" width="9.375" style="159" customWidth="1"/>
    <col min="777" max="777" width="5" style="159" customWidth="1"/>
    <col min="778" max="778" width="4.625" style="159" customWidth="1"/>
    <col min="779" max="779" width="3.375" style="159" bestFit="1" customWidth="1"/>
    <col min="780" max="780" width="4.625" style="159" customWidth="1"/>
    <col min="781" max="781" width="3.375" style="159" bestFit="1" customWidth="1"/>
    <col min="782" max="782" width="4.625" style="159" customWidth="1"/>
    <col min="783" max="783" width="7.125" style="159" customWidth="1"/>
    <col min="784" max="784" width="1.125" style="159" customWidth="1"/>
    <col min="785" max="1025" width="9" style="159"/>
    <col min="1026" max="1026" width="4.125" style="159" customWidth="1"/>
    <col min="1027" max="1027" width="13.125" style="159" customWidth="1"/>
    <col min="1028" max="1028" width="7.125" style="159" customWidth="1"/>
    <col min="1029" max="1029" width="4.625" style="159" customWidth="1"/>
    <col min="1030" max="1030" width="10" style="159" customWidth="1"/>
    <col min="1031" max="1031" width="6.625" style="159" customWidth="1"/>
    <col min="1032" max="1032" width="9.375" style="159" customWidth="1"/>
    <col min="1033" max="1033" width="5" style="159" customWidth="1"/>
    <col min="1034" max="1034" width="4.625" style="159" customWidth="1"/>
    <col min="1035" max="1035" width="3.375" style="159" bestFit="1" customWidth="1"/>
    <col min="1036" max="1036" width="4.625" style="159" customWidth="1"/>
    <col min="1037" max="1037" width="3.375" style="159" bestFit="1" customWidth="1"/>
    <col min="1038" max="1038" width="4.625" style="159" customWidth="1"/>
    <col min="1039" max="1039" width="7.125" style="159" customWidth="1"/>
    <col min="1040" max="1040" width="1.125" style="159" customWidth="1"/>
    <col min="1041" max="1281" width="9" style="159"/>
    <col min="1282" max="1282" width="4.125" style="159" customWidth="1"/>
    <col min="1283" max="1283" width="13.125" style="159" customWidth="1"/>
    <col min="1284" max="1284" width="7.125" style="159" customWidth="1"/>
    <col min="1285" max="1285" width="4.625" style="159" customWidth="1"/>
    <col min="1286" max="1286" width="10" style="159" customWidth="1"/>
    <col min="1287" max="1287" width="6.625" style="159" customWidth="1"/>
    <col min="1288" max="1288" width="9.375" style="159" customWidth="1"/>
    <col min="1289" max="1289" width="5" style="159" customWidth="1"/>
    <col min="1290" max="1290" width="4.625" style="159" customWidth="1"/>
    <col min="1291" max="1291" width="3.375" style="159" bestFit="1" customWidth="1"/>
    <col min="1292" max="1292" width="4.625" style="159" customWidth="1"/>
    <col min="1293" max="1293" width="3.375" style="159" bestFit="1" customWidth="1"/>
    <col min="1294" max="1294" width="4.625" style="159" customWidth="1"/>
    <col min="1295" max="1295" width="7.125" style="159" customWidth="1"/>
    <col min="1296" max="1296" width="1.125" style="159" customWidth="1"/>
    <col min="1297" max="1537" width="9" style="159"/>
    <col min="1538" max="1538" width="4.125" style="159" customWidth="1"/>
    <col min="1539" max="1539" width="13.125" style="159" customWidth="1"/>
    <col min="1540" max="1540" width="7.125" style="159" customWidth="1"/>
    <col min="1541" max="1541" width="4.625" style="159" customWidth="1"/>
    <col min="1542" max="1542" width="10" style="159" customWidth="1"/>
    <col min="1543" max="1543" width="6.625" style="159" customWidth="1"/>
    <col min="1544" max="1544" width="9.375" style="159" customWidth="1"/>
    <col min="1545" max="1545" width="5" style="159" customWidth="1"/>
    <col min="1546" max="1546" width="4.625" style="159" customWidth="1"/>
    <col min="1547" max="1547" width="3.375" style="159" bestFit="1" customWidth="1"/>
    <col min="1548" max="1548" width="4.625" style="159" customWidth="1"/>
    <col min="1549" max="1549" width="3.375" style="159" bestFit="1" customWidth="1"/>
    <col min="1550" max="1550" width="4.625" style="159" customWidth="1"/>
    <col min="1551" max="1551" width="7.125" style="159" customWidth="1"/>
    <col min="1552" max="1552" width="1.125" style="159" customWidth="1"/>
    <col min="1553" max="1793" width="9" style="159"/>
    <col min="1794" max="1794" width="4.125" style="159" customWidth="1"/>
    <col min="1795" max="1795" width="13.125" style="159" customWidth="1"/>
    <col min="1796" max="1796" width="7.125" style="159" customWidth="1"/>
    <col min="1797" max="1797" width="4.625" style="159" customWidth="1"/>
    <col min="1798" max="1798" width="10" style="159" customWidth="1"/>
    <col min="1799" max="1799" width="6.625" style="159" customWidth="1"/>
    <col min="1800" max="1800" width="9.375" style="159" customWidth="1"/>
    <col min="1801" max="1801" width="5" style="159" customWidth="1"/>
    <col min="1802" max="1802" width="4.625" style="159" customWidth="1"/>
    <col min="1803" max="1803" width="3.375" style="159" bestFit="1" customWidth="1"/>
    <col min="1804" max="1804" width="4.625" style="159" customWidth="1"/>
    <col min="1805" max="1805" width="3.375" style="159" bestFit="1" customWidth="1"/>
    <col min="1806" max="1806" width="4.625" style="159" customWidth="1"/>
    <col min="1807" max="1807" width="7.125" style="159" customWidth="1"/>
    <col min="1808" max="1808" width="1.125" style="159" customWidth="1"/>
    <col min="1809" max="2049" width="9" style="159"/>
    <col min="2050" max="2050" width="4.125" style="159" customWidth="1"/>
    <col min="2051" max="2051" width="13.125" style="159" customWidth="1"/>
    <col min="2052" max="2052" width="7.125" style="159" customWidth="1"/>
    <col min="2053" max="2053" width="4.625" style="159" customWidth="1"/>
    <col min="2054" max="2054" width="10" style="159" customWidth="1"/>
    <col min="2055" max="2055" width="6.625" style="159" customWidth="1"/>
    <col min="2056" max="2056" width="9.375" style="159" customWidth="1"/>
    <col min="2057" max="2057" width="5" style="159" customWidth="1"/>
    <col min="2058" max="2058" width="4.625" style="159" customWidth="1"/>
    <col min="2059" max="2059" width="3.375" style="159" bestFit="1" customWidth="1"/>
    <col min="2060" max="2060" width="4.625" style="159" customWidth="1"/>
    <col min="2061" max="2061" width="3.375" style="159" bestFit="1" customWidth="1"/>
    <col min="2062" max="2062" width="4.625" style="159" customWidth="1"/>
    <col min="2063" max="2063" width="7.125" style="159" customWidth="1"/>
    <col min="2064" max="2064" width="1.125" style="159" customWidth="1"/>
    <col min="2065" max="2305" width="9" style="159"/>
    <col min="2306" max="2306" width="4.125" style="159" customWidth="1"/>
    <col min="2307" max="2307" width="13.125" style="159" customWidth="1"/>
    <col min="2308" max="2308" width="7.125" style="159" customWidth="1"/>
    <col min="2309" max="2309" width="4.625" style="159" customWidth="1"/>
    <col min="2310" max="2310" width="10" style="159" customWidth="1"/>
    <col min="2311" max="2311" width="6.625" style="159" customWidth="1"/>
    <col min="2312" max="2312" width="9.375" style="159" customWidth="1"/>
    <col min="2313" max="2313" width="5" style="159" customWidth="1"/>
    <col min="2314" max="2314" width="4.625" style="159" customWidth="1"/>
    <col min="2315" max="2315" width="3.375" style="159" bestFit="1" customWidth="1"/>
    <col min="2316" max="2316" width="4.625" style="159" customWidth="1"/>
    <col min="2317" max="2317" width="3.375" style="159" bestFit="1" customWidth="1"/>
    <col min="2318" max="2318" width="4.625" style="159" customWidth="1"/>
    <col min="2319" max="2319" width="7.125" style="159" customWidth="1"/>
    <col min="2320" max="2320" width="1.125" style="159" customWidth="1"/>
    <col min="2321" max="2561" width="9" style="159"/>
    <col min="2562" max="2562" width="4.125" style="159" customWidth="1"/>
    <col min="2563" max="2563" width="13.125" style="159" customWidth="1"/>
    <col min="2564" max="2564" width="7.125" style="159" customWidth="1"/>
    <col min="2565" max="2565" width="4.625" style="159" customWidth="1"/>
    <col min="2566" max="2566" width="10" style="159" customWidth="1"/>
    <col min="2567" max="2567" width="6.625" style="159" customWidth="1"/>
    <col min="2568" max="2568" width="9.375" style="159" customWidth="1"/>
    <col min="2569" max="2569" width="5" style="159" customWidth="1"/>
    <col min="2570" max="2570" width="4.625" style="159" customWidth="1"/>
    <col min="2571" max="2571" width="3.375" style="159" bestFit="1" customWidth="1"/>
    <col min="2572" max="2572" width="4.625" style="159" customWidth="1"/>
    <col min="2573" max="2573" width="3.375" style="159" bestFit="1" customWidth="1"/>
    <col min="2574" max="2574" width="4.625" style="159" customWidth="1"/>
    <col min="2575" max="2575" width="7.125" style="159" customWidth="1"/>
    <col min="2576" max="2576" width="1.125" style="159" customWidth="1"/>
    <col min="2577" max="2817" width="9" style="159"/>
    <col min="2818" max="2818" width="4.125" style="159" customWidth="1"/>
    <col min="2819" max="2819" width="13.125" style="159" customWidth="1"/>
    <col min="2820" max="2820" width="7.125" style="159" customWidth="1"/>
    <col min="2821" max="2821" width="4.625" style="159" customWidth="1"/>
    <col min="2822" max="2822" width="10" style="159" customWidth="1"/>
    <col min="2823" max="2823" width="6.625" style="159" customWidth="1"/>
    <col min="2824" max="2824" width="9.375" style="159" customWidth="1"/>
    <col min="2825" max="2825" width="5" style="159" customWidth="1"/>
    <col min="2826" max="2826" width="4.625" style="159" customWidth="1"/>
    <col min="2827" max="2827" width="3.375" style="159" bestFit="1" customWidth="1"/>
    <col min="2828" max="2828" width="4.625" style="159" customWidth="1"/>
    <col min="2829" max="2829" width="3.375" style="159" bestFit="1" customWidth="1"/>
    <col min="2830" max="2830" width="4.625" style="159" customWidth="1"/>
    <col min="2831" max="2831" width="7.125" style="159" customWidth="1"/>
    <col min="2832" max="2832" width="1.125" style="159" customWidth="1"/>
    <col min="2833" max="3073" width="9" style="159"/>
    <col min="3074" max="3074" width="4.125" style="159" customWidth="1"/>
    <col min="3075" max="3075" width="13.125" style="159" customWidth="1"/>
    <col min="3076" max="3076" width="7.125" style="159" customWidth="1"/>
    <col min="3077" max="3077" width="4.625" style="159" customWidth="1"/>
    <col min="3078" max="3078" width="10" style="159" customWidth="1"/>
    <col min="3079" max="3079" width="6.625" style="159" customWidth="1"/>
    <col min="3080" max="3080" width="9.375" style="159" customWidth="1"/>
    <col min="3081" max="3081" width="5" style="159" customWidth="1"/>
    <col min="3082" max="3082" width="4.625" style="159" customWidth="1"/>
    <col min="3083" max="3083" width="3.375" style="159" bestFit="1" customWidth="1"/>
    <col min="3084" max="3084" width="4.625" style="159" customWidth="1"/>
    <col min="3085" max="3085" width="3.375" style="159" bestFit="1" customWidth="1"/>
    <col min="3086" max="3086" width="4.625" style="159" customWidth="1"/>
    <col min="3087" max="3087" width="7.125" style="159" customWidth="1"/>
    <col min="3088" max="3088" width="1.125" style="159" customWidth="1"/>
    <col min="3089" max="3329" width="9" style="159"/>
    <col min="3330" max="3330" width="4.125" style="159" customWidth="1"/>
    <col min="3331" max="3331" width="13.125" style="159" customWidth="1"/>
    <col min="3332" max="3332" width="7.125" style="159" customWidth="1"/>
    <col min="3333" max="3333" width="4.625" style="159" customWidth="1"/>
    <col min="3334" max="3334" width="10" style="159" customWidth="1"/>
    <col min="3335" max="3335" width="6.625" style="159" customWidth="1"/>
    <col min="3336" max="3336" width="9.375" style="159" customWidth="1"/>
    <col min="3337" max="3337" width="5" style="159" customWidth="1"/>
    <col min="3338" max="3338" width="4.625" style="159" customWidth="1"/>
    <col min="3339" max="3339" width="3.375" style="159" bestFit="1" customWidth="1"/>
    <col min="3340" max="3340" width="4.625" style="159" customWidth="1"/>
    <col min="3341" max="3341" width="3.375" style="159" bestFit="1" customWidth="1"/>
    <col min="3342" max="3342" width="4.625" style="159" customWidth="1"/>
    <col min="3343" max="3343" width="7.125" style="159" customWidth="1"/>
    <col min="3344" max="3344" width="1.125" style="159" customWidth="1"/>
    <col min="3345" max="3585" width="9" style="159"/>
    <col min="3586" max="3586" width="4.125" style="159" customWidth="1"/>
    <col min="3587" max="3587" width="13.125" style="159" customWidth="1"/>
    <col min="3588" max="3588" width="7.125" style="159" customWidth="1"/>
    <col min="3589" max="3589" width="4.625" style="159" customWidth="1"/>
    <col min="3590" max="3590" width="10" style="159" customWidth="1"/>
    <col min="3591" max="3591" width="6.625" style="159" customWidth="1"/>
    <col min="3592" max="3592" width="9.375" style="159" customWidth="1"/>
    <col min="3593" max="3593" width="5" style="159" customWidth="1"/>
    <col min="3594" max="3594" width="4.625" style="159" customWidth="1"/>
    <col min="3595" max="3595" width="3.375" style="159" bestFit="1" customWidth="1"/>
    <col min="3596" max="3596" width="4.625" style="159" customWidth="1"/>
    <col min="3597" max="3597" width="3.375" style="159" bestFit="1" customWidth="1"/>
    <col min="3598" max="3598" width="4.625" style="159" customWidth="1"/>
    <col min="3599" max="3599" width="7.125" style="159" customWidth="1"/>
    <col min="3600" max="3600" width="1.125" style="159" customWidth="1"/>
    <col min="3601" max="3841" width="9" style="159"/>
    <col min="3842" max="3842" width="4.125" style="159" customWidth="1"/>
    <col min="3843" max="3843" width="13.125" style="159" customWidth="1"/>
    <col min="3844" max="3844" width="7.125" style="159" customWidth="1"/>
    <col min="3845" max="3845" width="4.625" style="159" customWidth="1"/>
    <col min="3846" max="3846" width="10" style="159" customWidth="1"/>
    <col min="3847" max="3847" width="6.625" style="159" customWidth="1"/>
    <col min="3848" max="3848" width="9.375" style="159" customWidth="1"/>
    <col min="3849" max="3849" width="5" style="159" customWidth="1"/>
    <col min="3850" max="3850" width="4.625" style="159" customWidth="1"/>
    <col min="3851" max="3851" width="3.375" style="159" bestFit="1" customWidth="1"/>
    <col min="3852" max="3852" width="4.625" style="159" customWidth="1"/>
    <col min="3853" max="3853" width="3.375" style="159" bestFit="1" customWidth="1"/>
    <col min="3854" max="3854" width="4.625" style="159" customWidth="1"/>
    <col min="3855" max="3855" width="7.125" style="159" customWidth="1"/>
    <col min="3856" max="3856" width="1.125" style="159" customWidth="1"/>
    <col min="3857" max="4097" width="9" style="159"/>
    <col min="4098" max="4098" width="4.125" style="159" customWidth="1"/>
    <col min="4099" max="4099" width="13.125" style="159" customWidth="1"/>
    <col min="4100" max="4100" width="7.125" style="159" customWidth="1"/>
    <col min="4101" max="4101" width="4.625" style="159" customWidth="1"/>
    <col min="4102" max="4102" width="10" style="159" customWidth="1"/>
    <col min="4103" max="4103" width="6.625" style="159" customWidth="1"/>
    <col min="4104" max="4104" width="9.375" style="159" customWidth="1"/>
    <col min="4105" max="4105" width="5" style="159" customWidth="1"/>
    <col min="4106" max="4106" width="4.625" style="159" customWidth="1"/>
    <col min="4107" max="4107" width="3.375" style="159" bestFit="1" customWidth="1"/>
    <col min="4108" max="4108" width="4.625" style="159" customWidth="1"/>
    <col min="4109" max="4109" width="3.375" style="159" bestFit="1" customWidth="1"/>
    <col min="4110" max="4110" width="4.625" style="159" customWidth="1"/>
    <col min="4111" max="4111" width="7.125" style="159" customWidth="1"/>
    <col min="4112" max="4112" width="1.125" style="159" customWidth="1"/>
    <col min="4113" max="4353" width="9" style="159"/>
    <col min="4354" max="4354" width="4.125" style="159" customWidth="1"/>
    <col min="4355" max="4355" width="13.125" style="159" customWidth="1"/>
    <col min="4356" max="4356" width="7.125" style="159" customWidth="1"/>
    <col min="4357" max="4357" width="4.625" style="159" customWidth="1"/>
    <col min="4358" max="4358" width="10" style="159" customWidth="1"/>
    <col min="4359" max="4359" width="6.625" style="159" customWidth="1"/>
    <col min="4360" max="4360" width="9.375" style="159" customWidth="1"/>
    <col min="4361" max="4361" width="5" style="159" customWidth="1"/>
    <col min="4362" max="4362" width="4.625" style="159" customWidth="1"/>
    <col min="4363" max="4363" width="3.375" style="159" bestFit="1" customWidth="1"/>
    <col min="4364" max="4364" width="4.625" style="159" customWidth="1"/>
    <col min="4365" max="4365" width="3.375" style="159" bestFit="1" customWidth="1"/>
    <col min="4366" max="4366" width="4.625" style="159" customWidth="1"/>
    <col min="4367" max="4367" width="7.125" style="159" customWidth="1"/>
    <col min="4368" max="4368" width="1.125" style="159" customWidth="1"/>
    <col min="4369" max="4609" width="9" style="159"/>
    <col min="4610" max="4610" width="4.125" style="159" customWidth="1"/>
    <col min="4611" max="4611" width="13.125" style="159" customWidth="1"/>
    <col min="4612" max="4612" width="7.125" style="159" customWidth="1"/>
    <col min="4613" max="4613" width="4.625" style="159" customWidth="1"/>
    <col min="4614" max="4614" width="10" style="159" customWidth="1"/>
    <col min="4615" max="4615" width="6.625" style="159" customWidth="1"/>
    <col min="4616" max="4616" width="9.375" style="159" customWidth="1"/>
    <col min="4617" max="4617" width="5" style="159" customWidth="1"/>
    <col min="4618" max="4618" width="4.625" style="159" customWidth="1"/>
    <col min="4619" max="4619" width="3.375" style="159" bestFit="1" customWidth="1"/>
    <col min="4620" max="4620" width="4.625" style="159" customWidth="1"/>
    <col min="4621" max="4621" width="3.375" style="159" bestFit="1" customWidth="1"/>
    <col min="4622" max="4622" width="4.625" style="159" customWidth="1"/>
    <col min="4623" max="4623" width="7.125" style="159" customWidth="1"/>
    <col min="4624" max="4624" width="1.125" style="159" customWidth="1"/>
    <col min="4625" max="4865" width="9" style="159"/>
    <col min="4866" max="4866" width="4.125" style="159" customWidth="1"/>
    <col min="4867" max="4867" width="13.125" style="159" customWidth="1"/>
    <col min="4868" max="4868" width="7.125" style="159" customWidth="1"/>
    <col min="4869" max="4869" width="4.625" style="159" customWidth="1"/>
    <col min="4870" max="4870" width="10" style="159" customWidth="1"/>
    <col min="4871" max="4871" width="6.625" style="159" customWidth="1"/>
    <col min="4872" max="4872" width="9.375" style="159" customWidth="1"/>
    <col min="4873" max="4873" width="5" style="159" customWidth="1"/>
    <col min="4874" max="4874" width="4.625" style="159" customWidth="1"/>
    <col min="4875" max="4875" width="3.375" style="159" bestFit="1" customWidth="1"/>
    <col min="4876" max="4876" width="4.625" style="159" customWidth="1"/>
    <col min="4877" max="4877" width="3.375" style="159" bestFit="1" customWidth="1"/>
    <col min="4878" max="4878" width="4.625" style="159" customWidth="1"/>
    <col min="4879" max="4879" width="7.125" style="159" customWidth="1"/>
    <col min="4880" max="4880" width="1.125" style="159" customWidth="1"/>
    <col min="4881" max="5121" width="9" style="159"/>
    <col min="5122" max="5122" width="4.125" style="159" customWidth="1"/>
    <col min="5123" max="5123" width="13.125" style="159" customWidth="1"/>
    <col min="5124" max="5124" width="7.125" style="159" customWidth="1"/>
    <col min="5125" max="5125" width="4.625" style="159" customWidth="1"/>
    <col min="5126" max="5126" width="10" style="159" customWidth="1"/>
    <col min="5127" max="5127" width="6.625" style="159" customWidth="1"/>
    <col min="5128" max="5128" width="9.375" style="159" customWidth="1"/>
    <col min="5129" max="5129" width="5" style="159" customWidth="1"/>
    <col min="5130" max="5130" width="4.625" style="159" customWidth="1"/>
    <col min="5131" max="5131" width="3.375" style="159" bestFit="1" customWidth="1"/>
    <col min="5132" max="5132" width="4.625" style="159" customWidth="1"/>
    <col min="5133" max="5133" width="3.375" style="159" bestFit="1" customWidth="1"/>
    <col min="5134" max="5134" width="4.625" style="159" customWidth="1"/>
    <col min="5135" max="5135" width="7.125" style="159" customWidth="1"/>
    <col min="5136" max="5136" width="1.125" style="159" customWidth="1"/>
    <col min="5137" max="5377" width="9" style="159"/>
    <col min="5378" max="5378" width="4.125" style="159" customWidth="1"/>
    <col min="5379" max="5379" width="13.125" style="159" customWidth="1"/>
    <col min="5380" max="5380" width="7.125" style="159" customWidth="1"/>
    <col min="5381" max="5381" width="4.625" style="159" customWidth="1"/>
    <col min="5382" max="5382" width="10" style="159" customWidth="1"/>
    <col min="5383" max="5383" width="6.625" style="159" customWidth="1"/>
    <col min="5384" max="5384" width="9.375" style="159" customWidth="1"/>
    <col min="5385" max="5385" width="5" style="159" customWidth="1"/>
    <col min="5386" max="5386" width="4.625" style="159" customWidth="1"/>
    <col min="5387" max="5387" width="3.375" style="159" bestFit="1" customWidth="1"/>
    <col min="5388" max="5388" width="4.625" style="159" customWidth="1"/>
    <col min="5389" max="5389" width="3.375" style="159" bestFit="1" customWidth="1"/>
    <col min="5390" max="5390" width="4.625" style="159" customWidth="1"/>
    <col min="5391" max="5391" width="7.125" style="159" customWidth="1"/>
    <col min="5392" max="5392" width="1.125" style="159" customWidth="1"/>
    <col min="5393" max="5633" width="9" style="159"/>
    <col min="5634" max="5634" width="4.125" style="159" customWidth="1"/>
    <col min="5635" max="5635" width="13.125" style="159" customWidth="1"/>
    <col min="5636" max="5636" width="7.125" style="159" customWidth="1"/>
    <col min="5637" max="5637" width="4.625" style="159" customWidth="1"/>
    <col min="5638" max="5638" width="10" style="159" customWidth="1"/>
    <col min="5639" max="5639" width="6.625" style="159" customWidth="1"/>
    <col min="5640" max="5640" width="9.375" style="159" customWidth="1"/>
    <col min="5641" max="5641" width="5" style="159" customWidth="1"/>
    <col min="5642" max="5642" width="4.625" style="159" customWidth="1"/>
    <col min="5643" max="5643" width="3.375" style="159" bestFit="1" customWidth="1"/>
    <col min="5644" max="5644" width="4.625" style="159" customWidth="1"/>
    <col min="5645" max="5645" width="3.375" style="159" bestFit="1" customWidth="1"/>
    <col min="5646" max="5646" width="4.625" style="159" customWidth="1"/>
    <col min="5647" max="5647" width="7.125" style="159" customWidth="1"/>
    <col min="5648" max="5648" width="1.125" style="159" customWidth="1"/>
    <col min="5649" max="5889" width="9" style="159"/>
    <col min="5890" max="5890" width="4.125" style="159" customWidth="1"/>
    <col min="5891" max="5891" width="13.125" style="159" customWidth="1"/>
    <col min="5892" max="5892" width="7.125" style="159" customWidth="1"/>
    <col min="5893" max="5893" width="4.625" style="159" customWidth="1"/>
    <col min="5894" max="5894" width="10" style="159" customWidth="1"/>
    <col min="5895" max="5895" width="6.625" style="159" customWidth="1"/>
    <col min="5896" max="5896" width="9.375" style="159" customWidth="1"/>
    <col min="5897" max="5897" width="5" style="159" customWidth="1"/>
    <col min="5898" max="5898" width="4.625" style="159" customWidth="1"/>
    <col min="5899" max="5899" width="3.375" style="159" bestFit="1" customWidth="1"/>
    <col min="5900" max="5900" width="4.625" style="159" customWidth="1"/>
    <col min="5901" max="5901" width="3.375" style="159" bestFit="1" customWidth="1"/>
    <col min="5902" max="5902" width="4.625" style="159" customWidth="1"/>
    <col min="5903" max="5903" width="7.125" style="159" customWidth="1"/>
    <col min="5904" max="5904" width="1.125" style="159" customWidth="1"/>
    <col min="5905" max="6145" width="9" style="159"/>
    <col min="6146" max="6146" width="4.125" style="159" customWidth="1"/>
    <col min="6147" max="6147" width="13.125" style="159" customWidth="1"/>
    <col min="6148" max="6148" width="7.125" style="159" customWidth="1"/>
    <col min="6149" max="6149" width="4.625" style="159" customWidth="1"/>
    <col min="6150" max="6150" width="10" style="159" customWidth="1"/>
    <col min="6151" max="6151" width="6.625" style="159" customWidth="1"/>
    <col min="6152" max="6152" width="9.375" style="159" customWidth="1"/>
    <col min="6153" max="6153" width="5" style="159" customWidth="1"/>
    <col min="6154" max="6154" width="4.625" style="159" customWidth="1"/>
    <col min="6155" max="6155" width="3.375" style="159" bestFit="1" customWidth="1"/>
    <col min="6156" max="6156" width="4.625" style="159" customWidth="1"/>
    <col min="6157" max="6157" width="3.375" style="159" bestFit="1" customWidth="1"/>
    <col min="6158" max="6158" width="4.625" style="159" customWidth="1"/>
    <col min="6159" max="6159" width="7.125" style="159" customWidth="1"/>
    <col min="6160" max="6160" width="1.125" style="159" customWidth="1"/>
    <col min="6161" max="6401" width="9" style="159"/>
    <col min="6402" max="6402" width="4.125" style="159" customWidth="1"/>
    <col min="6403" max="6403" width="13.125" style="159" customWidth="1"/>
    <col min="6404" max="6404" width="7.125" style="159" customWidth="1"/>
    <col min="6405" max="6405" width="4.625" style="159" customWidth="1"/>
    <col min="6406" max="6406" width="10" style="159" customWidth="1"/>
    <col min="6407" max="6407" width="6.625" style="159" customWidth="1"/>
    <col min="6408" max="6408" width="9.375" style="159" customWidth="1"/>
    <col min="6409" max="6409" width="5" style="159" customWidth="1"/>
    <col min="6410" max="6410" width="4.625" style="159" customWidth="1"/>
    <col min="6411" max="6411" width="3.375" style="159" bestFit="1" customWidth="1"/>
    <col min="6412" max="6412" width="4.625" style="159" customWidth="1"/>
    <col min="6413" max="6413" width="3.375" style="159" bestFit="1" customWidth="1"/>
    <col min="6414" max="6414" width="4.625" style="159" customWidth="1"/>
    <col min="6415" max="6415" width="7.125" style="159" customWidth="1"/>
    <col min="6416" max="6416" width="1.125" style="159" customWidth="1"/>
    <col min="6417" max="6657" width="9" style="159"/>
    <col min="6658" max="6658" width="4.125" style="159" customWidth="1"/>
    <col min="6659" max="6659" width="13.125" style="159" customWidth="1"/>
    <col min="6660" max="6660" width="7.125" style="159" customWidth="1"/>
    <col min="6661" max="6661" width="4.625" style="159" customWidth="1"/>
    <col min="6662" max="6662" width="10" style="159" customWidth="1"/>
    <col min="6663" max="6663" width="6.625" style="159" customWidth="1"/>
    <col min="6664" max="6664" width="9.375" style="159" customWidth="1"/>
    <col min="6665" max="6665" width="5" style="159" customWidth="1"/>
    <col min="6666" max="6666" width="4.625" style="159" customWidth="1"/>
    <col min="6667" max="6667" width="3.375" style="159" bestFit="1" customWidth="1"/>
    <col min="6668" max="6668" width="4.625" style="159" customWidth="1"/>
    <col min="6669" max="6669" width="3.375" style="159" bestFit="1" customWidth="1"/>
    <col min="6670" max="6670" width="4.625" style="159" customWidth="1"/>
    <col min="6671" max="6671" width="7.125" style="159" customWidth="1"/>
    <col min="6672" max="6672" width="1.125" style="159" customWidth="1"/>
    <col min="6673" max="6913" width="9" style="159"/>
    <col min="6914" max="6914" width="4.125" style="159" customWidth="1"/>
    <col min="6915" max="6915" width="13.125" style="159" customWidth="1"/>
    <col min="6916" max="6916" width="7.125" style="159" customWidth="1"/>
    <col min="6917" max="6917" width="4.625" style="159" customWidth="1"/>
    <col min="6918" max="6918" width="10" style="159" customWidth="1"/>
    <col min="6919" max="6919" width="6.625" style="159" customWidth="1"/>
    <col min="6920" max="6920" width="9.375" style="159" customWidth="1"/>
    <col min="6921" max="6921" width="5" style="159" customWidth="1"/>
    <col min="6922" max="6922" width="4.625" style="159" customWidth="1"/>
    <col min="6923" max="6923" width="3.375" style="159" bestFit="1" customWidth="1"/>
    <col min="6924" max="6924" width="4.625" style="159" customWidth="1"/>
    <col min="6925" max="6925" width="3.375" style="159" bestFit="1" customWidth="1"/>
    <col min="6926" max="6926" width="4.625" style="159" customWidth="1"/>
    <col min="6927" max="6927" width="7.125" style="159" customWidth="1"/>
    <col min="6928" max="6928" width="1.125" style="159" customWidth="1"/>
    <col min="6929" max="7169" width="9" style="159"/>
    <col min="7170" max="7170" width="4.125" style="159" customWidth="1"/>
    <col min="7171" max="7171" width="13.125" style="159" customWidth="1"/>
    <col min="7172" max="7172" width="7.125" style="159" customWidth="1"/>
    <col min="7173" max="7173" width="4.625" style="159" customWidth="1"/>
    <col min="7174" max="7174" width="10" style="159" customWidth="1"/>
    <col min="7175" max="7175" width="6.625" style="159" customWidth="1"/>
    <col min="7176" max="7176" width="9.375" style="159" customWidth="1"/>
    <col min="7177" max="7177" width="5" style="159" customWidth="1"/>
    <col min="7178" max="7178" width="4.625" style="159" customWidth="1"/>
    <col min="7179" max="7179" width="3.375" style="159" bestFit="1" customWidth="1"/>
    <col min="7180" max="7180" width="4.625" style="159" customWidth="1"/>
    <col min="7181" max="7181" width="3.375" style="159" bestFit="1" customWidth="1"/>
    <col min="7182" max="7182" width="4.625" style="159" customWidth="1"/>
    <col min="7183" max="7183" width="7.125" style="159" customWidth="1"/>
    <col min="7184" max="7184" width="1.125" style="159" customWidth="1"/>
    <col min="7185" max="7425" width="9" style="159"/>
    <col min="7426" max="7426" width="4.125" style="159" customWidth="1"/>
    <col min="7427" max="7427" width="13.125" style="159" customWidth="1"/>
    <col min="7428" max="7428" width="7.125" style="159" customWidth="1"/>
    <col min="7429" max="7429" width="4.625" style="159" customWidth="1"/>
    <col min="7430" max="7430" width="10" style="159" customWidth="1"/>
    <col min="7431" max="7431" width="6.625" style="159" customWidth="1"/>
    <col min="7432" max="7432" width="9.375" style="159" customWidth="1"/>
    <col min="7433" max="7433" width="5" style="159" customWidth="1"/>
    <col min="7434" max="7434" width="4.625" style="159" customWidth="1"/>
    <col min="7435" max="7435" width="3.375" style="159" bestFit="1" customWidth="1"/>
    <col min="7436" max="7436" width="4.625" style="159" customWidth="1"/>
    <col min="7437" max="7437" width="3.375" style="159" bestFit="1" customWidth="1"/>
    <col min="7438" max="7438" width="4.625" style="159" customWidth="1"/>
    <col min="7439" max="7439" width="7.125" style="159" customWidth="1"/>
    <col min="7440" max="7440" width="1.125" style="159" customWidth="1"/>
    <col min="7441" max="7681" width="9" style="159"/>
    <col min="7682" max="7682" width="4.125" style="159" customWidth="1"/>
    <col min="7683" max="7683" width="13.125" style="159" customWidth="1"/>
    <col min="7684" max="7684" width="7.125" style="159" customWidth="1"/>
    <col min="7685" max="7685" width="4.625" style="159" customWidth="1"/>
    <col min="7686" max="7686" width="10" style="159" customWidth="1"/>
    <col min="7687" max="7687" width="6.625" style="159" customWidth="1"/>
    <col min="7688" max="7688" width="9.375" style="159" customWidth="1"/>
    <col min="7689" max="7689" width="5" style="159" customWidth="1"/>
    <col min="7690" max="7690" width="4.625" style="159" customWidth="1"/>
    <col min="7691" max="7691" width="3.375" style="159" bestFit="1" customWidth="1"/>
    <col min="7692" max="7692" width="4.625" style="159" customWidth="1"/>
    <col min="7693" max="7693" width="3.375" style="159" bestFit="1" customWidth="1"/>
    <col min="7694" max="7694" width="4.625" style="159" customWidth="1"/>
    <col min="7695" max="7695" width="7.125" style="159" customWidth="1"/>
    <col min="7696" max="7696" width="1.125" style="159" customWidth="1"/>
    <col min="7697" max="7937" width="9" style="159"/>
    <col min="7938" max="7938" width="4.125" style="159" customWidth="1"/>
    <col min="7939" max="7939" width="13.125" style="159" customWidth="1"/>
    <col min="7940" max="7940" width="7.125" style="159" customWidth="1"/>
    <col min="7941" max="7941" width="4.625" style="159" customWidth="1"/>
    <col min="7942" max="7942" width="10" style="159" customWidth="1"/>
    <col min="7943" max="7943" width="6.625" style="159" customWidth="1"/>
    <col min="7944" max="7944" width="9.375" style="159" customWidth="1"/>
    <col min="7945" max="7945" width="5" style="159" customWidth="1"/>
    <col min="7946" max="7946" width="4.625" style="159" customWidth="1"/>
    <col min="7947" max="7947" width="3.375" style="159" bestFit="1" customWidth="1"/>
    <col min="7948" max="7948" width="4.625" style="159" customWidth="1"/>
    <col min="7949" max="7949" width="3.375" style="159" bestFit="1" customWidth="1"/>
    <col min="7950" max="7950" width="4.625" style="159" customWidth="1"/>
    <col min="7951" max="7951" width="7.125" style="159" customWidth="1"/>
    <col min="7952" max="7952" width="1.125" style="159" customWidth="1"/>
    <col min="7953" max="8193" width="9" style="159"/>
    <col min="8194" max="8194" width="4.125" style="159" customWidth="1"/>
    <col min="8195" max="8195" width="13.125" style="159" customWidth="1"/>
    <col min="8196" max="8196" width="7.125" style="159" customWidth="1"/>
    <col min="8197" max="8197" width="4.625" style="159" customWidth="1"/>
    <col min="8198" max="8198" width="10" style="159" customWidth="1"/>
    <col min="8199" max="8199" width="6.625" style="159" customWidth="1"/>
    <col min="8200" max="8200" width="9.375" style="159" customWidth="1"/>
    <col min="8201" max="8201" width="5" style="159" customWidth="1"/>
    <col min="8202" max="8202" width="4.625" style="159" customWidth="1"/>
    <col min="8203" max="8203" width="3.375" style="159" bestFit="1" customWidth="1"/>
    <col min="8204" max="8204" width="4.625" style="159" customWidth="1"/>
    <col min="8205" max="8205" width="3.375" style="159" bestFit="1" customWidth="1"/>
    <col min="8206" max="8206" width="4.625" style="159" customWidth="1"/>
    <col min="8207" max="8207" width="7.125" style="159" customWidth="1"/>
    <col min="8208" max="8208" width="1.125" style="159" customWidth="1"/>
    <col min="8209" max="8449" width="9" style="159"/>
    <col min="8450" max="8450" width="4.125" style="159" customWidth="1"/>
    <col min="8451" max="8451" width="13.125" style="159" customWidth="1"/>
    <col min="8452" max="8452" width="7.125" style="159" customWidth="1"/>
    <col min="8453" max="8453" width="4.625" style="159" customWidth="1"/>
    <col min="8454" max="8454" width="10" style="159" customWidth="1"/>
    <col min="8455" max="8455" width="6.625" style="159" customWidth="1"/>
    <col min="8456" max="8456" width="9.375" style="159" customWidth="1"/>
    <col min="8457" max="8457" width="5" style="159" customWidth="1"/>
    <col min="8458" max="8458" width="4.625" style="159" customWidth="1"/>
    <col min="8459" max="8459" width="3.375" style="159" bestFit="1" customWidth="1"/>
    <col min="8460" max="8460" width="4.625" style="159" customWidth="1"/>
    <col min="8461" max="8461" width="3.375" style="159" bestFit="1" customWidth="1"/>
    <col min="8462" max="8462" width="4.625" style="159" customWidth="1"/>
    <col min="8463" max="8463" width="7.125" style="159" customWidth="1"/>
    <col min="8464" max="8464" width="1.125" style="159" customWidth="1"/>
    <col min="8465" max="8705" width="9" style="159"/>
    <col min="8706" max="8706" width="4.125" style="159" customWidth="1"/>
    <col min="8707" max="8707" width="13.125" style="159" customWidth="1"/>
    <col min="8708" max="8708" width="7.125" style="159" customWidth="1"/>
    <col min="8709" max="8709" width="4.625" style="159" customWidth="1"/>
    <col min="8710" max="8710" width="10" style="159" customWidth="1"/>
    <col min="8711" max="8711" width="6.625" style="159" customWidth="1"/>
    <col min="8712" max="8712" width="9.375" style="159" customWidth="1"/>
    <col min="8713" max="8713" width="5" style="159" customWidth="1"/>
    <col min="8714" max="8714" width="4.625" style="159" customWidth="1"/>
    <col min="8715" max="8715" width="3.375" style="159" bestFit="1" customWidth="1"/>
    <col min="8716" max="8716" width="4.625" style="159" customWidth="1"/>
    <col min="8717" max="8717" width="3.375" style="159" bestFit="1" customWidth="1"/>
    <col min="8718" max="8718" width="4.625" style="159" customWidth="1"/>
    <col min="8719" max="8719" width="7.125" style="159" customWidth="1"/>
    <col min="8720" max="8720" width="1.125" style="159" customWidth="1"/>
    <col min="8721" max="8961" width="9" style="159"/>
    <col min="8962" max="8962" width="4.125" style="159" customWidth="1"/>
    <col min="8963" max="8963" width="13.125" style="159" customWidth="1"/>
    <col min="8964" max="8964" width="7.125" style="159" customWidth="1"/>
    <col min="8965" max="8965" width="4.625" style="159" customWidth="1"/>
    <col min="8966" max="8966" width="10" style="159" customWidth="1"/>
    <col min="8967" max="8967" width="6.625" style="159" customWidth="1"/>
    <col min="8968" max="8968" width="9.375" style="159" customWidth="1"/>
    <col min="8969" max="8969" width="5" style="159" customWidth="1"/>
    <col min="8970" max="8970" width="4.625" style="159" customWidth="1"/>
    <col min="8971" max="8971" width="3.375" style="159" bestFit="1" customWidth="1"/>
    <col min="8972" max="8972" width="4.625" style="159" customWidth="1"/>
    <col min="8973" max="8973" width="3.375" style="159" bestFit="1" customWidth="1"/>
    <col min="8974" max="8974" width="4.625" style="159" customWidth="1"/>
    <col min="8975" max="8975" width="7.125" style="159" customWidth="1"/>
    <col min="8976" max="8976" width="1.125" style="159" customWidth="1"/>
    <col min="8977" max="9217" width="9" style="159"/>
    <col min="9218" max="9218" width="4.125" style="159" customWidth="1"/>
    <col min="9219" max="9219" width="13.125" style="159" customWidth="1"/>
    <col min="9220" max="9220" width="7.125" style="159" customWidth="1"/>
    <col min="9221" max="9221" width="4.625" style="159" customWidth="1"/>
    <col min="9222" max="9222" width="10" style="159" customWidth="1"/>
    <col min="9223" max="9223" width="6.625" style="159" customWidth="1"/>
    <col min="9224" max="9224" width="9.375" style="159" customWidth="1"/>
    <col min="9225" max="9225" width="5" style="159" customWidth="1"/>
    <col min="9226" max="9226" width="4.625" style="159" customWidth="1"/>
    <col min="9227" max="9227" width="3.375" style="159" bestFit="1" customWidth="1"/>
    <col min="9228" max="9228" width="4.625" style="159" customWidth="1"/>
    <col min="9229" max="9229" width="3.375" style="159" bestFit="1" customWidth="1"/>
    <col min="9230" max="9230" width="4.625" style="159" customWidth="1"/>
    <col min="9231" max="9231" width="7.125" style="159" customWidth="1"/>
    <col min="9232" max="9232" width="1.125" style="159" customWidth="1"/>
    <col min="9233" max="9473" width="9" style="159"/>
    <col min="9474" max="9474" width="4.125" style="159" customWidth="1"/>
    <col min="9475" max="9475" width="13.125" style="159" customWidth="1"/>
    <col min="9476" max="9476" width="7.125" style="159" customWidth="1"/>
    <col min="9477" max="9477" width="4.625" style="159" customWidth="1"/>
    <col min="9478" max="9478" width="10" style="159" customWidth="1"/>
    <col min="9479" max="9479" width="6.625" style="159" customWidth="1"/>
    <col min="9480" max="9480" width="9.375" style="159" customWidth="1"/>
    <col min="9481" max="9481" width="5" style="159" customWidth="1"/>
    <col min="9482" max="9482" width="4.625" style="159" customWidth="1"/>
    <col min="9483" max="9483" width="3.375" style="159" bestFit="1" customWidth="1"/>
    <col min="9484" max="9484" width="4.625" style="159" customWidth="1"/>
    <col min="9485" max="9485" width="3.375" style="159" bestFit="1" customWidth="1"/>
    <col min="9486" max="9486" width="4.625" style="159" customWidth="1"/>
    <col min="9487" max="9487" width="7.125" style="159" customWidth="1"/>
    <col min="9488" max="9488" width="1.125" style="159" customWidth="1"/>
    <col min="9489" max="9729" width="9" style="159"/>
    <col min="9730" max="9730" width="4.125" style="159" customWidth="1"/>
    <col min="9731" max="9731" width="13.125" style="159" customWidth="1"/>
    <col min="9732" max="9732" width="7.125" style="159" customWidth="1"/>
    <col min="9733" max="9733" width="4.625" style="159" customWidth="1"/>
    <col min="9734" max="9734" width="10" style="159" customWidth="1"/>
    <col min="9735" max="9735" width="6.625" style="159" customWidth="1"/>
    <col min="9736" max="9736" width="9.375" style="159" customWidth="1"/>
    <col min="9737" max="9737" width="5" style="159" customWidth="1"/>
    <col min="9738" max="9738" width="4.625" style="159" customWidth="1"/>
    <col min="9739" max="9739" width="3.375" style="159" bestFit="1" customWidth="1"/>
    <col min="9740" max="9740" width="4.625" style="159" customWidth="1"/>
    <col min="9741" max="9741" width="3.375" style="159" bestFit="1" customWidth="1"/>
    <col min="9742" max="9742" width="4.625" style="159" customWidth="1"/>
    <col min="9743" max="9743" width="7.125" style="159" customWidth="1"/>
    <col min="9744" max="9744" width="1.125" style="159" customWidth="1"/>
    <col min="9745" max="9985" width="9" style="159"/>
    <col min="9986" max="9986" width="4.125" style="159" customWidth="1"/>
    <col min="9987" max="9987" width="13.125" style="159" customWidth="1"/>
    <col min="9988" max="9988" width="7.125" style="159" customWidth="1"/>
    <col min="9989" max="9989" width="4.625" style="159" customWidth="1"/>
    <col min="9990" max="9990" width="10" style="159" customWidth="1"/>
    <col min="9991" max="9991" width="6.625" style="159" customWidth="1"/>
    <col min="9992" max="9992" width="9.375" style="159" customWidth="1"/>
    <col min="9993" max="9993" width="5" style="159" customWidth="1"/>
    <col min="9994" max="9994" width="4.625" style="159" customWidth="1"/>
    <col min="9995" max="9995" width="3.375" style="159" bestFit="1" customWidth="1"/>
    <col min="9996" max="9996" width="4.625" style="159" customWidth="1"/>
    <col min="9997" max="9997" width="3.375" style="159" bestFit="1" customWidth="1"/>
    <col min="9998" max="9998" width="4.625" style="159" customWidth="1"/>
    <col min="9999" max="9999" width="7.125" style="159" customWidth="1"/>
    <col min="10000" max="10000" width="1.125" style="159" customWidth="1"/>
    <col min="10001" max="10241" width="9" style="159"/>
    <col min="10242" max="10242" width="4.125" style="159" customWidth="1"/>
    <col min="10243" max="10243" width="13.125" style="159" customWidth="1"/>
    <col min="10244" max="10244" width="7.125" style="159" customWidth="1"/>
    <col min="10245" max="10245" width="4.625" style="159" customWidth="1"/>
    <col min="10246" max="10246" width="10" style="159" customWidth="1"/>
    <col min="10247" max="10247" width="6.625" style="159" customWidth="1"/>
    <col min="10248" max="10248" width="9.375" style="159" customWidth="1"/>
    <col min="10249" max="10249" width="5" style="159" customWidth="1"/>
    <col min="10250" max="10250" width="4.625" style="159" customWidth="1"/>
    <col min="10251" max="10251" width="3.375" style="159" bestFit="1" customWidth="1"/>
    <col min="10252" max="10252" width="4.625" style="159" customWidth="1"/>
    <col min="10253" max="10253" width="3.375" style="159" bestFit="1" customWidth="1"/>
    <col min="10254" max="10254" width="4.625" style="159" customWidth="1"/>
    <col min="10255" max="10255" width="7.125" style="159" customWidth="1"/>
    <col min="10256" max="10256" width="1.125" style="159" customWidth="1"/>
    <col min="10257" max="10497" width="9" style="159"/>
    <col min="10498" max="10498" width="4.125" style="159" customWidth="1"/>
    <col min="10499" max="10499" width="13.125" style="159" customWidth="1"/>
    <col min="10500" max="10500" width="7.125" style="159" customWidth="1"/>
    <col min="10501" max="10501" width="4.625" style="159" customWidth="1"/>
    <col min="10502" max="10502" width="10" style="159" customWidth="1"/>
    <col min="10503" max="10503" width="6.625" style="159" customWidth="1"/>
    <col min="10504" max="10504" width="9.375" style="159" customWidth="1"/>
    <col min="10505" max="10505" width="5" style="159" customWidth="1"/>
    <col min="10506" max="10506" width="4.625" style="159" customWidth="1"/>
    <col min="10507" max="10507" width="3.375" style="159" bestFit="1" customWidth="1"/>
    <col min="10508" max="10508" width="4.625" style="159" customWidth="1"/>
    <col min="10509" max="10509" width="3.375" style="159" bestFit="1" customWidth="1"/>
    <col min="10510" max="10510" width="4.625" style="159" customWidth="1"/>
    <col min="10511" max="10511" width="7.125" style="159" customWidth="1"/>
    <col min="10512" max="10512" width="1.125" style="159" customWidth="1"/>
    <col min="10513" max="10753" width="9" style="159"/>
    <col min="10754" max="10754" width="4.125" style="159" customWidth="1"/>
    <col min="10755" max="10755" width="13.125" style="159" customWidth="1"/>
    <col min="10756" max="10756" width="7.125" style="159" customWidth="1"/>
    <col min="10757" max="10757" width="4.625" style="159" customWidth="1"/>
    <col min="10758" max="10758" width="10" style="159" customWidth="1"/>
    <col min="10759" max="10759" width="6.625" style="159" customWidth="1"/>
    <col min="10760" max="10760" width="9.375" style="159" customWidth="1"/>
    <col min="10761" max="10761" width="5" style="159" customWidth="1"/>
    <col min="10762" max="10762" width="4.625" style="159" customWidth="1"/>
    <col min="10763" max="10763" width="3.375" style="159" bestFit="1" customWidth="1"/>
    <col min="10764" max="10764" width="4.625" style="159" customWidth="1"/>
    <col min="10765" max="10765" width="3.375" style="159" bestFit="1" customWidth="1"/>
    <col min="10766" max="10766" width="4.625" style="159" customWidth="1"/>
    <col min="10767" max="10767" width="7.125" style="159" customWidth="1"/>
    <col min="10768" max="10768" width="1.125" style="159" customWidth="1"/>
    <col min="10769" max="11009" width="9" style="159"/>
    <col min="11010" max="11010" width="4.125" style="159" customWidth="1"/>
    <col min="11011" max="11011" width="13.125" style="159" customWidth="1"/>
    <col min="11012" max="11012" width="7.125" style="159" customWidth="1"/>
    <col min="11013" max="11013" width="4.625" style="159" customWidth="1"/>
    <col min="11014" max="11014" width="10" style="159" customWidth="1"/>
    <col min="11015" max="11015" width="6.625" style="159" customWidth="1"/>
    <col min="11016" max="11016" width="9.375" style="159" customWidth="1"/>
    <col min="11017" max="11017" width="5" style="159" customWidth="1"/>
    <col min="11018" max="11018" width="4.625" style="159" customWidth="1"/>
    <col min="11019" max="11019" width="3.375" style="159" bestFit="1" customWidth="1"/>
    <col min="11020" max="11020" width="4.625" style="159" customWidth="1"/>
    <col min="11021" max="11021" width="3.375" style="159" bestFit="1" customWidth="1"/>
    <col min="11022" max="11022" width="4.625" style="159" customWidth="1"/>
    <col min="11023" max="11023" width="7.125" style="159" customWidth="1"/>
    <col min="11024" max="11024" width="1.125" style="159" customWidth="1"/>
    <col min="11025" max="11265" width="9" style="159"/>
    <col min="11266" max="11266" width="4.125" style="159" customWidth="1"/>
    <col min="11267" max="11267" width="13.125" style="159" customWidth="1"/>
    <col min="11268" max="11268" width="7.125" style="159" customWidth="1"/>
    <col min="11269" max="11269" width="4.625" style="159" customWidth="1"/>
    <col min="11270" max="11270" width="10" style="159" customWidth="1"/>
    <col min="11271" max="11271" width="6.625" style="159" customWidth="1"/>
    <col min="11272" max="11272" width="9.375" style="159" customWidth="1"/>
    <col min="11273" max="11273" width="5" style="159" customWidth="1"/>
    <col min="11274" max="11274" width="4.625" style="159" customWidth="1"/>
    <col min="11275" max="11275" width="3.375" style="159" bestFit="1" customWidth="1"/>
    <col min="11276" max="11276" width="4.625" style="159" customWidth="1"/>
    <col min="11277" max="11277" width="3.375" style="159" bestFit="1" customWidth="1"/>
    <col min="11278" max="11278" width="4.625" style="159" customWidth="1"/>
    <col min="11279" max="11279" width="7.125" style="159" customWidth="1"/>
    <col min="11280" max="11280" width="1.125" style="159" customWidth="1"/>
    <col min="11281" max="11521" width="9" style="159"/>
    <col min="11522" max="11522" width="4.125" style="159" customWidth="1"/>
    <col min="11523" max="11523" width="13.125" style="159" customWidth="1"/>
    <col min="11524" max="11524" width="7.125" style="159" customWidth="1"/>
    <col min="11525" max="11525" width="4.625" style="159" customWidth="1"/>
    <col min="11526" max="11526" width="10" style="159" customWidth="1"/>
    <col min="11527" max="11527" width="6.625" style="159" customWidth="1"/>
    <col min="11528" max="11528" width="9.375" style="159" customWidth="1"/>
    <col min="11529" max="11529" width="5" style="159" customWidth="1"/>
    <col min="11530" max="11530" width="4.625" style="159" customWidth="1"/>
    <col min="11531" max="11531" width="3.375" style="159" bestFit="1" customWidth="1"/>
    <col min="11532" max="11532" width="4.625" style="159" customWidth="1"/>
    <col min="11533" max="11533" width="3.375" style="159" bestFit="1" customWidth="1"/>
    <col min="11534" max="11534" width="4.625" style="159" customWidth="1"/>
    <col min="11535" max="11535" width="7.125" style="159" customWidth="1"/>
    <col min="11536" max="11536" width="1.125" style="159" customWidth="1"/>
    <col min="11537" max="11777" width="9" style="159"/>
    <col min="11778" max="11778" width="4.125" style="159" customWidth="1"/>
    <col min="11779" max="11779" width="13.125" style="159" customWidth="1"/>
    <col min="11780" max="11780" width="7.125" style="159" customWidth="1"/>
    <col min="11781" max="11781" width="4.625" style="159" customWidth="1"/>
    <col min="11782" max="11782" width="10" style="159" customWidth="1"/>
    <col min="11783" max="11783" width="6.625" style="159" customWidth="1"/>
    <col min="11784" max="11784" width="9.375" style="159" customWidth="1"/>
    <col min="11785" max="11785" width="5" style="159" customWidth="1"/>
    <col min="11786" max="11786" width="4.625" style="159" customWidth="1"/>
    <col min="11787" max="11787" width="3.375" style="159" bestFit="1" customWidth="1"/>
    <col min="11788" max="11788" width="4.625" style="159" customWidth="1"/>
    <col min="11789" max="11789" width="3.375" style="159" bestFit="1" customWidth="1"/>
    <col min="11790" max="11790" width="4.625" style="159" customWidth="1"/>
    <col min="11791" max="11791" width="7.125" style="159" customWidth="1"/>
    <col min="11792" max="11792" width="1.125" style="159" customWidth="1"/>
    <col min="11793" max="12033" width="9" style="159"/>
    <col min="12034" max="12034" width="4.125" style="159" customWidth="1"/>
    <col min="12035" max="12035" width="13.125" style="159" customWidth="1"/>
    <col min="12036" max="12036" width="7.125" style="159" customWidth="1"/>
    <col min="12037" max="12037" width="4.625" style="159" customWidth="1"/>
    <col min="12038" max="12038" width="10" style="159" customWidth="1"/>
    <col min="12039" max="12039" width="6.625" style="159" customWidth="1"/>
    <col min="12040" max="12040" width="9.375" style="159" customWidth="1"/>
    <col min="12041" max="12041" width="5" style="159" customWidth="1"/>
    <col min="12042" max="12042" width="4.625" style="159" customWidth="1"/>
    <col min="12043" max="12043" width="3.375" style="159" bestFit="1" customWidth="1"/>
    <col min="12044" max="12044" width="4.625" style="159" customWidth="1"/>
    <col min="12045" max="12045" width="3.375" style="159" bestFit="1" customWidth="1"/>
    <col min="12046" max="12046" width="4.625" style="159" customWidth="1"/>
    <col min="12047" max="12047" width="7.125" style="159" customWidth="1"/>
    <col min="12048" max="12048" width="1.125" style="159" customWidth="1"/>
    <col min="12049" max="12289" width="9" style="159"/>
    <col min="12290" max="12290" width="4.125" style="159" customWidth="1"/>
    <col min="12291" max="12291" width="13.125" style="159" customWidth="1"/>
    <col min="12292" max="12292" width="7.125" style="159" customWidth="1"/>
    <col min="12293" max="12293" width="4.625" style="159" customWidth="1"/>
    <col min="12294" max="12294" width="10" style="159" customWidth="1"/>
    <col min="12295" max="12295" width="6.625" style="159" customWidth="1"/>
    <col min="12296" max="12296" width="9.375" style="159" customWidth="1"/>
    <col min="12297" max="12297" width="5" style="159" customWidth="1"/>
    <col min="12298" max="12298" width="4.625" style="159" customWidth="1"/>
    <col min="12299" max="12299" width="3.375" style="159" bestFit="1" customWidth="1"/>
    <col min="12300" max="12300" width="4.625" style="159" customWidth="1"/>
    <col min="12301" max="12301" width="3.375" style="159" bestFit="1" customWidth="1"/>
    <col min="12302" max="12302" width="4.625" style="159" customWidth="1"/>
    <col min="12303" max="12303" width="7.125" style="159" customWidth="1"/>
    <col min="12304" max="12304" width="1.125" style="159" customWidth="1"/>
    <col min="12305" max="12545" width="9" style="159"/>
    <col min="12546" max="12546" width="4.125" style="159" customWidth="1"/>
    <col min="12547" max="12547" width="13.125" style="159" customWidth="1"/>
    <col min="12548" max="12548" width="7.125" style="159" customWidth="1"/>
    <col min="12549" max="12549" width="4.625" style="159" customWidth="1"/>
    <col min="12550" max="12550" width="10" style="159" customWidth="1"/>
    <col min="12551" max="12551" width="6.625" style="159" customWidth="1"/>
    <col min="12552" max="12552" width="9.375" style="159" customWidth="1"/>
    <col min="12553" max="12553" width="5" style="159" customWidth="1"/>
    <col min="12554" max="12554" width="4.625" style="159" customWidth="1"/>
    <col min="12555" max="12555" width="3.375" style="159" bestFit="1" customWidth="1"/>
    <col min="12556" max="12556" width="4.625" style="159" customWidth="1"/>
    <col min="12557" max="12557" width="3.375" style="159" bestFit="1" customWidth="1"/>
    <col min="12558" max="12558" width="4.625" style="159" customWidth="1"/>
    <col min="12559" max="12559" width="7.125" style="159" customWidth="1"/>
    <col min="12560" max="12560" width="1.125" style="159" customWidth="1"/>
    <col min="12561" max="12801" width="9" style="159"/>
    <col min="12802" max="12802" width="4.125" style="159" customWidth="1"/>
    <col min="12803" max="12803" width="13.125" style="159" customWidth="1"/>
    <col min="12804" max="12804" width="7.125" style="159" customWidth="1"/>
    <col min="12805" max="12805" width="4.625" style="159" customWidth="1"/>
    <col min="12806" max="12806" width="10" style="159" customWidth="1"/>
    <col min="12807" max="12807" width="6.625" style="159" customWidth="1"/>
    <col min="12808" max="12808" width="9.375" style="159" customWidth="1"/>
    <col min="12809" max="12809" width="5" style="159" customWidth="1"/>
    <col min="12810" max="12810" width="4.625" style="159" customWidth="1"/>
    <col min="12811" max="12811" width="3.375" style="159" bestFit="1" customWidth="1"/>
    <col min="12812" max="12812" width="4.625" style="159" customWidth="1"/>
    <col min="12813" max="12813" width="3.375" style="159" bestFit="1" customWidth="1"/>
    <col min="12814" max="12814" width="4.625" style="159" customWidth="1"/>
    <col min="12815" max="12815" width="7.125" style="159" customWidth="1"/>
    <col min="12816" max="12816" width="1.125" style="159" customWidth="1"/>
    <col min="12817" max="13057" width="9" style="159"/>
    <col min="13058" max="13058" width="4.125" style="159" customWidth="1"/>
    <col min="13059" max="13059" width="13.125" style="159" customWidth="1"/>
    <col min="13060" max="13060" width="7.125" style="159" customWidth="1"/>
    <col min="13061" max="13061" width="4.625" style="159" customWidth="1"/>
    <col min="13062" max="13062" width="10" style="159" customWidth="1"/>
    <col min="13063" max="13063" width="6.625" style="159" customWidth="1"/>
    <col min="13064" max="13064" width="9.375" style="159" customWidth="1"/>
    <col min="13065" max="13065" width="5" style="159" customWidth="1"/>
    <col min="13066" max="13066" width="4.625" style="159" customWidth="1"/>
    <col min="13067" max="13067" width="3.375" style="159" bestFit="1" customWidth="1"/>
    <col min="13068" max="13068" width="4.625" style="159" customWidth="1"/>
    <col min="13069" max="13069" width="3.375" style="159" bestFit="1" customWidth="1"/>
    <col min="13070" max="13070" width="4.625" style="159" customWidth="1"/>
    <col min="13071" max="13071" width="7.125" style="159" customWidth="1"/>
    <col min="13072" max="13072" width="1.125" style="159" customWidth="1"/>
    <col min="13073" max="13313" width="9" style="159"/>
    <col min="13314" max="13314" width="4.125" style="159" customWidth="1"/>
    <col min="13315" max="13315" width="13.125" style="159" customWidth="1"/>
    <col min="13316" max="13316" width="7.125" style="159" customWidth="1"/>
    <col min="13317" max="13317" width="4.625" style="159" customWidth="1"/>
    <col min="13318" max="13318" width="10" style="159" customWidth="1"/>
    <col min="13319" max="13319" width="6.625" style="159" customWidth="1"/>
    <col min="13320" max="13320" width="9.375" style="159" customWidth="1"/>
    <col min="13321" max="13321" width="5" style="159" customWidth="1"/>
    <col min="13322" max="13322" width="4.625" style="159" customWidth="1"/>
    <col min="13323" max="13323" width="3.375" style="159" bestFit="1" customWidth="1"/>
    <col min="13324" max="13324" width="4.625" style="159" customWidth="1"/>
    <col min="13325" max="13325" width="3.375" style="159" bestFit="1" customWidth="1"/>
    <col min="13326" max="13326" width="4.625" style="159" customWidth="1"/>
    <col min="13327" max="13327" width="7.125" style="159" customWidth="1"/>
    <col min="13328" max="13328" width="1.125" style="159" customWidth="1"/>
    <col min="13329" max="13569" width="9" style="159"/>
    <col min="13570" max="13570" width="4.125" style="159" customWidth="1"/>
    <col min="13571" max="13571" width="13.125" style="159" customWidth="1"/>
    <col min="13572" max="13572" width="7.125" style="159" customWidth="1"/>
    <col min="13573" max="13573" width="4.625" style="159" customWidth="1"/>
    <col min="13574" max="13574" width="10" style="159" customWidth="1"/>
    <col min="13575" max="13575" width="6.625" style="159" customWidth="1"/>
    <col min="13576" max="13576" width="9.375" style="159" customWidth="1"/>
    <col min="13577" max="13577" width="5" style="159" customWidth="1"/>
    <col min="13578" max="13578" width="4.625" style="159" customWidth="1"/>
    <col min="13579" max="13579" width="3.375" style="159" bestFit="1" customWidth="1"/>
    <col min="13580" max="13580" width="4.625" style="159" customWidth="1"/>
    <col min="13581" max="13581" width="3.375" style="159" bestFit="1" customWidth="1"/>
    <col min="13582" max="13582" width="4.625" style="159" customWidth="1"/>
    <col min="13583" max="13583" width="7.125" style="159" customWidth="1"/>
    <col min="13584" max="13584" width="1.125" style="159" customWidth="1"/>
    <col min="13585" max="13825" width="9" style="159"/>
    <col min="13826" max="13826" width="4.125" style="159" customWidth="1"/>
    <col min="13827" max="13827" width="13.125" style="159" customWidth="1"/>
    <col min="13828" max="13828" width="7.125" style="159" customWidth="1"/>
    <col min="13829" max="13829" width="4.625" style="159" customWidth="1"/>
    <col min="13830" max="13830" width="10" style="159" customWidth="1"/>
    <col min="13831" max="13831" width="6.625" style="159" customWidth="1"/>
    <col min="13832" max="13832" width="9.375" style="159" customWidth="1"/>
    <col min="13833" max="13833" width="5" style="159" customWidth="1"/>
    <col min="13834" max="13834" width="4.625" style="159" customWidth="1"/>
    <col min="13835" max="13835" width="3.375" style="159" bestFit="1" customWidth="1"/>
    <col min="13836" max="13836" width="4.625" style="159" customWidth="1"/>
    <col min="13837" max="13837" width="3.375" style="159" bestFit="1" customWidth="1"/>
    <col min="13838" max="13838" width="4.625" style="159" customWidth="1"/>
    <col min="13839" max="13839" width="7.125" style="159" customWidth="1"/>
    <col min="13840" max="13840" width="1.125" style="159" customWidth="1"/>
    <col min="13841" max="14081" width="9" style="159"/>
    <col min="14082" max="14082" width="4.125" style="159" customWidth="1"/>
    <col min="14083" max="14083" width="13.125" style="159" customWidth="1"/>
    <col min="14084" max="14084" width="7.125" style="159" customWidth="1"/>
    <col min="14085" max="14085" width="4.625" style="159" customWidth="1"/>
    <col min="14086" max="14086" width="10" style="159" customWidth="1"/>
    <col min="14087" max="14087" width="6.625" style="159" customWidth="1"/>
    <col min="14088" max="14088" width="9.375" style="159" customWidth="1"/>
    <col min="14089" max="14089" width="5" style="159" customWidth="1"/>
    <col min="14090" max="14090" width="4.625" style="159" customWidth="1"/>
    <col min="14091" max="14091" width="3.375" style="159" bestFit="1" customWidth="1"/>
    <col min="14092" max="14092" width="4.625" style="159" customWidth="1"/>
    <col min="14093" max="14093" width="3.375" style="159" bestFit="1" customWidth="1"/>
    <col min="14094" max="14094" width="4.625" style="159" customWidth="1"/>
    <col min="14095" max="14095" width="7.125" style="159" customWidth="1"/>
    <col min="14096" max="14096" width="1.125" style="159" customWidth="1"/>
    <col min="14097" max="14337" width="9" style="159"/>
    <col min="14338" max="14338" width="4.125" style="159" customWidth="1"/>
    <col min="14339" max="14339" width="13.125" style="159" customWidth="1"/>
    <col min="14340" max="14340" width="7.125" style="159" customWidth="1"/>
    <col min="14341" max="14341" width="4.625" style="159" customWidth="1"/>
    <col min="14342" max="14342" width="10" style="159" customWidth="1"/>
    <col min="14343" max="14343" width="6.625" style="159" customWidth="1"/>
    <col min="14344" max="14344" width="9.375" style="159" customWidth="1"/>
    <col min="14345" max="14345" width="5" style="159" customWidth="1"/>
    <col min="14346" max="14346" width="4.625" style="159" customWidth="1"/>
    <col min="14347" max="14347" width="3.375" style="159" bestFit="1" customWidth="1"/>
    <col min="14348" max="14348" width="4.625" style="159" customWidth="1"/>
    <col min="14349" max="14349" width="3.375" style="159" bestFit="1" customWidth="1"/>
    <col min="14350" max="14350" width="4.625" style="159" customWidth="1"/>
    <col min="14351" max="14351" width="7.125" style="159" customWidth="1"/>
    <col min="14352" max="14352" width="1.125" style="159" customWidth="1"/>
    <col min="14353" max="14593" width="9" style="159"/>
    <col min="14594" max="14594" width="4.125" style="159" customWidth="1"/>
    <col min="14595" max="14595" width="13.125" style="159" customWidth="1"/>
    <col min="14596" max="14596" width="7.125" style="159" customWidth="1"/>
    <col min="14597" max="14597" width="4.625" style="159" customWidth="1"/>
    <col min="14598" max="14598" width="10" style="159" customWidth="1"/>
    <col min="14599" max="14599" width="6.625" style="159" customWidth="1"/>
    <col min="14600" max="14600" width="9.375" style="159" customWidth="1"/>
    <col min="14601" max="14601" width="5" style="159" customWidth="1"/>
    <col min="14602" max="14602" width="4.625" style="159" customWidth="1"/>
    <col min="14603" max="14603" width="3.375" style="159" bestFit="1" customWidth="1"/>
    <col min="14604" max="14604" width="4.625" style="159" customWidth="1"/>
    <col min="14605" max="14605" width="3.375" style="159" bestFit="1" customWidth="1"/>
    <col min="14606" max="14606" width="4.625" style="159" customWidth="1"/>
    <col min="14607" max="14607" width="7.125" style="159" customWidth="1"/>
    <col min="14608" max="14608" width="1.125" style="159" customWidth="1"/>
    <col min="14609" max="14849" width="9" style="159"/>
    <col min="14850" max="14850" width="4.125" style="159" customWidth="1"/>
    <col min="14851" max="14851" width="13.125" style="159" customWidth="1"/>
    <col min="14852" max="14852" width="7.125" style="159" customWidth="1"/>
    <col min="14853" max="14853" width="4.625" style="159" customWidth="1"/>
    <col min="14854" max="14854" width="10" style="159" customWidth="1"/>
    <col min="14855" max="14855" width="6.625" style="159" customWidth="1"/>
    <col min="14856" max="14856" width="9.375" style="159" customWidth="1"/>
    <col min="14857" max="14857" width="5" style="159" customWidth="1"/>
    <col min="14858" max="14858" width="4.625" style="159" customWidth="1"/>
    <col min="14859" max="14859" width="3.375" style="159" bestFit="1" customWidth="1"/>
    <col min="14860" max="14860" width="4.625" style="159" customWidth="1"/>
    <col min="14861" max="14861" width="3.375" style="159" bestFit="1" customWidth="1"/>
    <col min="14862" max="14862" width="4.625" style="159" customWidth="1"/>
    <col min="14863" max="14863" width="7.125" style="159" customWidth="1"/>
    <col min="14864" max="14864" width="1.125" style="159" customWidth="1"/>
    <col min="14865" max="15105" width="9" style="159"/>
    <col min="15106" max="15106" width="4.125" style="159" customWidth="1"/>
    <col min="15107" max="15107" width="13.125" style="159" customWidth="1"/>
    <col min="15108" max="15108" width="7.125" style="159" customWidth="1"/>
    <col min="15109" max="15109" width="4.625" style="159" customWidth="1"/>
    <col min="15110" max="15110" width="10" style="159" customWidth="1"/>
    <col min="15111" max="15111" width="6.625" style="159" customWidth="1"/>
    <col min="15112" max="15112" width="9.375" style="159" customWidth="1"/>
    <col min="15113" max="15113" width="5" style="159" customWidth="1"/>
    <col min="15114" max="15114" width="4.625" style="159" customWidth="1"/>
    <col min="15115" max="15115" width="3.375" style="159" bestFit="1" customWidth="1"/>
    <col min="15116" max="15116" width="4.625" style="159" customWidth="1"/>
    <col min="15117" max="15117" width="3.375" style="159" bestFit="1" customWidth="1"/>
    <col min="15118" max="15118" width="4.625" style="159" customWidth="1"/>
    <col min="15119" max="15119" width="7.125" style="159" customWidth="1"/>
    <col min="15120" max="15120" width="1.125" style="159" customWidth="1"/>
    <col min="15121" max="15361" width="9" style="159"/>
    <col min="15362" max="15362" width="4.125" style="159" customWidth="1"/>
    <col min="15363" max="15363" width="13.125" style="159" customWidth="1"/>
    <col min="15364" max="15364" width="7.125" style="159" customWidth="1"/>
    <col min="15365" max="15365" width="4.625" style="159" customWidth="1"/>
    <col min="15366" max="15366" width="10" style="159" customWidth="1"/>
    <col min="15367" max="15367" width="6.625" style="159" customWidth="1"/>
    <col min="15368" max="15368" width="9.375" style="159" customWidth="1"/>
    <col min="15369" max="15369" width="5" style="159" customWidth="1"/>
    <col min="15370" max="15370" width="4.625" style="159" customWidth="1"/>
    <col min="15371" max="15371" width="3.375" style="159" bestFit="1" customWidth="1"/>
    <col min="15372" max="15372" width="4.625" style="159" customWidth="1"/>
    <col min="15373" max="15373" width="3.375" style="159" bestFit="1" customWidth="1"/>
    <col min="15374" max="15374" width="4.625" style="159" customWidth="1"/>
    <col min="15375" max="15375" width="7.125" style="159" customWidth="1"/>
    <col min="15376" max="15376" width="1.125" style="159" customWidth="1"/>
    <col min="15377" max="15617" width="9" style="159"/>
    <col min="15618" max="15618" width="4.125" style="159" customWidth="1"/>
    <col min="15619" max="15619" width="13.125" style="159" customWidth="1"/>
    <col min="15620" max="15620" width="7.125" style="159" customWidth="1"/>
    <col min="15621" max="15621" width="4.625" style="159" customWidth="1"/>
    <col min="15622" max="15622" width="10" style="159" customWidth="1"/>
    <col min="15623" max="15623" width="6.625" style="159" customWidth="1"/>
    <col min="15624" max="15624" width="9.375" style="159" customWidth="1"/>
    <col min="15625" max="15625" width="5" style="159" customWidth="1"/>
    <col min="15626" max="15626" width="4.625" style="159" customWidth="1"/>
    <col min="15627" max="15627" width="3.375" style="159" bestFit="1" customWidth="1"/>
    <col min="15628" max="15628" width="4.625" style="159" customWidth="1"/>
    <col min="15629" max="15629" width="3.375" style="159" bestFit="1" customWidth="1"/>
    <col min="15630" max="15630" width="4.625" style="159" customWidth="1"/>
    <col min="15631" max="15631" width="7.125" style="159" customWidth="1"/>
    <col min="15632" max="15632" width="1.125" style="159" customWidth="1"/>
    <col min="15633" max="15873" width="9" style="159"/>
    <col min="15874" max="15874" width="4.125" style="159" customWidth="1"/>
    <col min="15875" max="15875" width="13.125" style="159" customWidth="1"/>
    <col min="15876" max="15876" width="7.125" style="159" customWidth="1"/>
    <col min="15877" max="15877" width="4.625" style="159" customWidth="1"/>
    <col min="15878" max="15878" width="10" style="159" customWidth="1"/>
    <col min="15879" max="15879" width="6.625" style="159" customWidth="1"/>
    <col min="15880" max="15880" width="9.375" style="159" customWidth="1"/>
    <col min="15881" max="15881" width="5" style="159" customWidth="1"/>
    <col min="15882" max="15882" width="4.625" style="159" customWidth="1"/>
    <col min="15883" max="15883" width="3.375" style="159" bestFit="1" customWidth="1"/>
    <col min="15884" max="15884" width="4.625" style="159" customWidth="1"/>
    <col min="15885" max="15885" width="3.375" style="159" bestFit="1" customWidth="1"/>
    <col min="15886" max="15886" width="4.625" style="159" customWidth="1"/>
    <col min="15887" max="15887" width="7.125" style="159" customWidth="1"/>
    <col min="15888" max="15888" width="1.125" style="159" customWidth="1"/>
    <col min="15889" max="16129" width="9" style="159"/>
    <col min="16130" max="16130" width="4.125" style="159" customWidth="1"/>
    <col min="16131" max="16131" width="13.125" style="159" customWidth="1"/>
    <col min="16132" max="16132" width="7.125" style="159" customWidth="1"/>
    <col min="16133" max="16133" width="4.625" style="159" customWidth="1"/>
    <col min="16134" max="16134" width="10" style="159" customWidth="1"/>
    <col min="16135" max="16135" width="6.625" style="159" customWidth="1"/>
    <col min="16136" max="16136" width="9.375" style="159" customWidth="1"/>
    <col min="16137" max="16137" width="5" style="159" customWidth="1"/>
    <col min="16138" max="16138" width="4.625" style="159" customWidth="1"/>
    <col min="16139" max="16139" width="3.375" style="159" bestFit="1" customWidth="1"/>
    <col min="16140" max="16140" width="4.625" style="159" customWidth="1"/>
    <col min="16141" max="16141" width="3.375" style="159" bestFit="1" customWidth="1"/>
    <col min="16142" max="16142" width="4.625" style="159" customWidth="1"/>
    <col min="16143" max="16143" width="7.125" style="159" customWidth="1"/>
    <col min="16144" max="16144" width="1.125" style="159" customWidth="1"/>
    <col min="16145" max="16384" width="9" style="159"/>
  </cols>
  <sheetData>
    <row r="1" spans="1:20" ht="18" customHeight="1">
      <c r="A1" s="158" t="s">
        <v>195</v>
      </c>
    </row>
    <row r="2" spans="1:20" ht="18" customHeight="1">
      <c r="N2" s="282" t="s">
        <v>89</v>
      </c>
      <c r="O2" s="282"/>
    </row>
    <row r="3" spans="1:20" ht="18" customHeight="1">
      <c r="I3" s="159" t="s">
        <v>90</v>
      </c>
      <c r="J3" s="229"/>
      <c r="K3" s="159" t="s">
        <v>42</v>
      </c>
      <c r="L3" s="229"/>
      <c r="M3" s="159" t="s">
        <v>43</v>
      </c>
      <c r="N3" s="229"/>
      <c r="O3" s="161" t="s">
        <v>44</v>
      </c>
      <c r="P3" s="161"/>
    </row>
    <row r="5" spans="1:20" ht="18" customHeight="1">
      <c r="B5" s="159" t="s">
        <v>244</v>
      </c>
    </row>
    <row r="6" spans="1:20" ht="21" customHeight="1">
      <c r="F6" s="162" t="s">
        <v>91</v>
      </c>
      <c r="H6" s="295" t="s">
        <v>241</v>
      </c>
      <c r="I6" s="295"/>
      <c r="J6" s="295"/>
      <c r="K6" s="295"/>
      <c r="L6" s="295"/>
      <c r="M6" s="295"/>
      <c r="N6" s="295"/>
    </row>
    <row r="7" spans="1:20" ht="6.75" customHeight="1">
      <c r="F7" s="163"/>
      <c r="G7" s="163"/>
      <c r="H7" s="163"/>
      <c r="I7" s="164"/>
      <c r="J7" s="164"/>
      <c r="K7" s="164"/>
      <c r="L7" s="164"/>
      <c r="M7" s="164"/>
      <c r="N7" s="76"/>
    </row>
    <row r="8" spans="1:20" ht="21" customHeight="1">
      <c r="F8" s="162" t="s">
        <v>92</v>
      </c>
      <c r="G8" s="163"/>
      <c r="H8" s="163"/>
      <c r="I8" s="287" t="s">
        <v>242</v>
      </c>
      <c r="J8" s="287"/>
      <c r="K8" s="287"/>
      <c r="L8" s="287"/>
      <c r="M8" s="287"/>
      <c r="N8" s="513"/>
      <c r="O8" s="283" t="s">
        <v>93</v>
      </c>
    </row>
    <row r="9" spans="1:20" ht="6.75" customHeight="1">
      <c r="F9" s="163"/>
      <c r="G9" s="163"/>
      <c r="H9" s="163"/>
      <c r="I9" s="164"/>
      <c r="J9" s="164"/>
      <c r="K9" s="164"/>
      <c r="L9" s="164"/>
      <c r="M9" s="164"/>
      <c r="N9" s="76"/>
      <c r="O9" s="284"/>
    </row>
    <row r="10" spans="1:20" ht="21" customHeight="1">
      <c r="D10" s="165"/>
      <c r="F10" s="159" t="s">
        <v>125</v>
      </c>
      <c r="I10" s="287" t="s">
        <v>243</v>
      </c>
      <c r="J10" s="287"/>
      <c r="K10" s="287"/>
      <c r="L10" s="287"/>
      <c r="M10" s="287"/>
      <c r="N10" s="513"/>
      <c r="O10" s="285"/>
    </row>
    <row r="13" spans="1:20" ht="36.75" customHeight="1">
      <c r="B13" s="166"/>
      <c r="C13" s="167" t="s">
        <v>375</v>
      </c>
      <c r="D13" s="286" t="s">
        <v>108</v>
      </c>
      <c r="E13" s="286"/>
      <c r="F13" s="286"/>
      <c r="G13" s="286"/>
      <c r="H13" s="286"/>
      <c r="I13" s="286"/>
      <c r="J13" s="286"/>
      <c r="K13" s="286"/>
      <c r="L13" s="286"/>
      <c r="M13" s="286"/>
      <c r="N13" s="286"/>
      <c r="O13" s="286"/>
      <c r="P13" s="163"/>
    </row>
    <row r="14" spans="1:20" ht="18" customHeight="1">
      <c r="C14" s="168"/>
    </row>
    <row r="15" spans="1:20" ht="18" customHeight="1">
      <c r="B15" s="171"/>
      <c r="C15" s="171"/>
      <c r="D15" s="171"/>
      <c r="E15" s="171"/>
      <c r="F15" s="171"/>
      <c r="G15" s="171"/>
      <c r="H15" s="171"/>
      <c r="I15" s="171"/>
      <c r="J15" s="171"/>
      <c r="K15" s="171"/>
      <c r="L15" s="171"/>
      <c r="M15" s="171"/>
      <c r="N15" s="171"/>
      <c r="O15" s="171"/>
      <c r="T15" s="161"/>
    </row>
    <row r="17" spans="2:18" ht="18" customHeight="1">
      <c r="B17" s="159" t="s">
        <v>105</v>
      </c>
      <c r="R17" s="158"/>
    </row>
    <row r="18" spans="2:18" ht="18" customHeight="1">
      <c r="B18" s="159" t="s">
        <v>106</v>
      </c>
      <c r="C18" s="170"/>
      <c r="D18" s="170"/>
      <c r="R18" s="158"/>
    </row>
    <row r="20" spans="2:18" ht="18" customHeight="1">
      <c r="B20" s="291" t="s">
        <v>94</v>
      </c>
      <c r="C20" s="291"/>
      <c r="D20" s="291"/>
      <c r="E20" s="291"/>
      <c r="F20" s="291"/>
      <c r="G20" s="291"/>
      <c r="H20" s="291"/>
      <c r="I20" s="291"/>
      <c r="J20" s="291"/>
      <c r="K20" s="291"/>
      <c r="L20" s="291"/>
      <c r="M20" s="291"/>
      <c r="N20" s="291"/>
      <c r="O20" s="291"/>
    </row>
    <row r="21" spans="2:18" ht="18" customHeight="1">
      <c r="B21" s="171"/>
      <c r="C21" s="171"/>
      <c r="D21" s="171"/>
      <c r="E21" s="171"/>
      <c r="F21" s="171"/>
      <c r="G21" s="171"/>
      <c r="H21" s="171"/>
      <c r="I21" s="171"/>
      <c r="J21" s="171"/>
      <c r="K21" s="171"/>
      <c r="L21" s="171"/>
      <c r="M21" s="171"/>
      <c r="N21" s="171"/>
      <c r="O21" s="171"/>
    </row>
    <row r="22" spans="2:18" ht="18" customHeight="1">
      <c r="B22" s="159" t="s">
        <v>120</v>
      </c>
      <c r="C22" s="171"/>
      <c r="D22" s="171"/>
      <c r="E22" s="171"/>
      <c r="F22" s="295" t="s">
        <v>131</v>
      </c>
      <c r="G22" s="295"/>
      <c r="H22" s="295"/>
      <c r="I22" s="295"/>
      <c r="J22" s="295"/>
      <c r="K22" s="171"/>
      <c r="L22" s="171"/>
      <c r="M22" s="171"/>
      <c r="N22" s="171"/>
      <c r="O22" s="171"/>
    </row>
    <row r="24" spans="2:18" ht="18" customHeight="1">
      <c r="B24" s="159" t="s">
        <v>121</v>
      </c>
      <c r="D24" s="172"/>
      <c r="E24" s="172" t="s">
        <v>95</v>
      </c>
      <c r="G24" s="297">
        <f>G26+G27+G28</f>
        <v>1453000</v>
      </c>
      <c r="H24" s="297"/>
      <c r="I24" s="297"/>
      <c r="J24" s="297"/>
      <c r="K24" s="173" t="s">
        <v>96</v>
      </c>
    </row>
    <row r="25" spans="2:18" ht="6" customHeight="1">
      <c r="D25" s="173"/>
      <c r="G25" s="174"/>
      <c r="H25" s="174"/>
      <c r="I25" s="174"/>
    </row>
    <row r="26" spans="2:18" ht="18" customHeight="1">
      <c r="C26" s="296" t="s">
        <v>224</v>
      </c>
      <c r="D26" s="173" t="s">
        <v>103</v>
      </c>
      <c r="G26" s="297">
        <v>480000</v>
      </c>
      <c r="H26" s="297"/>
      <c r="I26" s="297"/>
      <c r="J26" s="297"/>
      <c r="K26" s="173" t="s">
        <v>96</v>
      </c>
    </row>
    <row r="27" spans="2:18" ht="18" customHeight="1">
      <c r="C27" s="296"/>
      <c r="D27" s="173" t="s">
        <v>104</v>
      </c>
      <c r="G27" s="297">
        <v>720000</v>
      </c>
      <c r="H27" s="297"/>
      <c r="I27" s="297"/>
      <c r="J27" s="297"/>
      <c r="K27" s="173" t="s">
        <v>96</v>
      </c>
    </row>
    <row r="28" spans="2:18" ht="18" customHeight="1">
      <c r="C28" s="296"/>
      <c r="D28" s="271" t="s">
        <v>313</v>
      </c>
      <c r="G28" s="297">
        <v>253000</v>
      </c>
      <c r="H28" s="297"/>
      <c r="I28" s="297"/>
      <c r="J28" s="297"/>
      <c r="K28" s="173" t="s">
        <v>96</v>
      </c>
    </row>
    <row r="30" spans="2:18" ht="18" customHeight="1">
      <c r="B30" s="159" t="s">
        <v>122</v>
      </c>
    </row>
    <row r="31" spans="2:18" ht="7.5" customHeight="1"/>
    <row r="32" spans="2:18" ht="18" customHeight="1">
      <c r="B32" s="176" t="s">
        <v>368</v>
      </c>
    </row>
    <row r="33" spans="2:16" ht="7.5" customHeight="1">
      <c r="B33" s="176"/>
    </row>
    <row r="34" spans="2:16" ht="18" customHeight="1">
      <c r="B34" s="176" t="s">
        <v>369</v>
      </c>
    </row>
    <row r="35" spans="2:16" ht="7.5" customHeight="1">
      <c r="B35" s="176"/>
    </row>
    <row r="36" spans="2:16" ht="18" customHeight="1">
      <c r="B36" s="176" t="s">
        <v>194</v>
      </c>
    </row>
    <row r="37" spans="2:16" ht="7.5" customHeight="1">
      <c r="B37" s="176"/>
    </row>
    <row r="38" spans="2:16" ht="18" customHeight="1">
      <c r="B38" s="176" t="s">
        <v>202</v>
      </c>
      <c r="C38" s="163"/>
      <c r="D38" s="163"/>
      <c r="E38" s="163"/>
      <c r="F38" s="163"/>
      <c r="G38" s="163"/>
      <c r="H38" s="163"/>
      <c r="I38" s="163"/>
      <c r="J38" s="163"/>
      <c r="K38" s="163"/>
      <c r="L38" s="163"/>
      <c r="M38" s="163"/>
      <c r="N38" s="163"/>
      <c r="O38" s="163"/>
      <c r="P38" s="163"/>
    </row>
    <row r="39" spans="2:16" ht="7.5" customHeight="1">
      <c r="B39" s="272"/>
      <c r="C39" s="163"/>
      <c r="D39" s="163"/>
      <c r="E39" s="163"/>
      <c r="F39" s="163"/>
      <c r="G39" s="163"/>
      <c r="H39" s="163"/>
      <c r="I39" s="163"/>
      <c r="J39" s="163"/>
      <c r="K39" s="163"/>
      <c r="L39" s="163"/>
      <c r="M39" s="163"/>
      <c r="N39" s="163"/>
      <c r="O39" s="163"/>
      <c r="P39" s="163"/>
    </row>
    <row r="40" spans="2:16" ht="18" customHeight="1">
      <c r="B40" s="158" t="s">
        <v>314</v>
      </c>
    </row>
    <row r="41" spans="2:16" ht="7.5" customHeight="1">
      <c r="B41" s="175"/>
      <c r="C41" s="177"/>
      <c r="D41" s="177"/>
      <c r="E41" s="177"/>
      <c r="F41" s="177"/>
      <c r="G41" s="177"/>
    </row>
    <row r="42" spans="2:16" ht="18" customHeight="1">
      <c r="B42" s="158" t="s">
        <v>97</v>
      </c>
    </row>
    <row r="43" spans="2:16" ht="18" customHeight="1">
      <c r="B43" s="159" t="s">
        <v>89</v>
      </c>
    </row>
    <row r="45" spans="2:16" ht="18" customHeight="1">
      <c r="C45" s="178"/>
    </row>
    <row r="46" spans="2:16" ht="18" customHeight="1">
      <c r="C46" s="178"/>
    </row>
    <row r="48" spans="2:16" ht="18" customHeight="1">
      <c r="C48" s="159" t="s">
        <v>98</v>
      </c>
    </row>
    <row r="49" spans="3:15" ht="21.75" customHeight="1">
      <c r="C49" s="179" t="s">
        <v>99</v>
      </c>
      <c r="D49" s="514" t="s">
        <v>242</v>
      </c>
      <c r="E49" s="514"/>
      <c r="F49" s="514"/>
      <c r="G49" s="514"/>
      <c r="H49" s="514"/>
      <c r="I49" s="293" t="s">
        <v>100</v>
      </c>
      <c r="J49" s="293"/>
      <c r="K49" s="515" t="s">
        <v>243</v>
      </c>
      <c r="L49" s="515"/>
      <c r="M49" s="515"/>
      <c r="N49" s="515"/>
      <c r="O49" s="515"/>
    </row>
    <row r="50" spans="3:15" ht="21" customHeight="1">
      <c r="C50" s="180" t="s">
        <v>101</v>
      </c>
      <c r="D50" s="516" t="s">
        <v>102</v>
      </c>
      <c r="E50" s="516"/>
      <c r="F50" s="516"/>
      <c r="G50" s="516"/>
      <c r="H50" s="516"/>
      <c r="I50" s="182"/>
      <c r="J50" s="182"/>
      <c r="K50" s="182"/>
      <c r="L50" s="182"/>
      <c r="M50" s="182"/>
      <c r="N50" s="290"/>
      <c r="O50" s="290"/>
    </row>
    <row r="51" spans="3:15" ht="18" customHeight="1">
      <c r="I51" s="168"/>
      <c r="J51" s="168"/>
      <c r="K51" s="168"/>
      <c r="L51" s="168"/>
      <c r="M51" s="168"/>
    </row>
  </sheetData>
  <protectedRanges>
    <protectedRange sqref="J3 L3 N3" name="範囲1"/>
    <protectedRange sqref="I8 I10" name="範囲1_1"/>
    <protectedRange sqref="K49 D50" name="範囲1_2"/>
  </protectedRanges>
  <mergeCells count="18">
    <mergeCell ref="D49:H49"/>
    <mergeCell ref="I49:J49"/>
    <mergeCell ref="K49:O49"/>
    <mergeCell ref="D50:H50"/>
    <mergeCell ref="N50:O50"/>
    <mergeCell ref="B20:O20"/>
    <mergeCell ref="F22:J22"/>
    <mergeCell ref="G24:J24"/>
    <mergeCell ref="C26:C28"/>
    <mergeCell ref="G26:J26"/>
    <mergeCell ref="G27:J27"/>
    <mergeCell ref="G28:J28"/>
    <mergeCell ref="D13:O13"/>
    <mergeCell ref="N2:O2"/>
    <mergeCell ref="H6:N6"/>
    <mergeCell ref="I8:N8"/>
    <mergeCell ref="O8:O10"/>
    <mergeCell ref="I10:N10"/>
  </mergeCells>
  <phoneticPr fontId="2"/>
  <pageMargins left="0.62992125984251968" right="0.43307086614173229" top="0.74803149606299213" bottom="0.74803149606299213"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59999389629810485"/>
    <pageSetUpPr fitToPage="1"/>
  </sheetPr>
  <dimension ref="A1:AE51"/>
  <sheetViews>
    <sheetView view="pageBreakPreview" zoomScaleNormal="100" zoomScaleSheetLayoutView="100" workbookViewId="0">
      <selection activeCell="A3" sqref="A3"/>
    </sheetView>
  </sheetViews>
  <sheetFormatPr defaultColWidth="9" defaultRowHeight="13.5"/>
  <cols>
    <col min="1" max="1" width="3.625" style="12" customWidth="1"/>
    <col min="2" max="5" width="3.75" style="12" customWidth="1"/>
    <col min="6" max="6" width="4.75" style="12" customWidth="1"/>
    <col min="7" max="8" width="4.375" style="12" customWidth="1"/>
    <col min="9" max="9" width="3.625" style="12" customWidth="1"/>
    <col min="10" max="11" width="3.75" style="12" customWidth="1"/>
    <col min="12" max="13" width="3.625" style="12" customWidth="1"/>
    <col min="14" max="15" width="3.75" style="12" customWidth="1"/>
    <col min="16" max="16" width="12" style="12" customWidth="1"/>
    <col min="17" max="18" width="7.5" style="12" customWidth="1"/>
    <col min="19" max="19" width="3.625" style="12" customWidth="1"/>
    <col min="20" max="20" width="1" style="12" customWidth="1"/>
    <col min="21" max="28" width="9" style="12"/>
    <col min="29" max="29" width="0" style="12" hidden="1" customWidth="1"/>
    <col min="30" max="31" width="9" style="12" hidden="1" customWidth="1"/>
    <col min="32" max="256" width="9" style="12"/>
    <col min="257" max="257" width="3.625" style="12" customWidth="1"/>
    <col min="258" max="261" width="3.75" style="12" customWidth="1"/>
    <col min="262" max="262" width="4.75" style="12" customWidth="1"/>
    <col min="263" max="264" width="4.375" style="12" customWidth="1"/>
    <col min="265" max="265" width="3.625" style="12" customWidth="1"/>
    <col min="266" max="267" width="3.75" style="12" customWidth="1"/>
    <col min="268" max="269" width="3.625" style="12" customWidth="1"/>
    <col min="270" max="271" width="3.75" style="12" customWidth="1"/>
    <col min="272" max="272" width="12" style="12" customWidth="1"/>
    <col min="273" max="274" width="7.5" style="12" customWidth="1"/>
    <col min="275" max="275" width="3.625" style="12" customWidth="1"/>
    <col min="276" max="276" width="1" style="12" customWidth="1"/>
    <col min="277" max="285" width="9" style="12"/>
    <col min="286" max="287" width="0" style="12" hidden="1" customWidth="1"/>
    <col min="288" max="512" width="9" style="12"/>
    <col min="513" max="513" width="3.625" style="12" customWidth="1"/>
    <col min="514" max="517" width="3.75" style="12" customWidth="1"/>
    <col min="518" max="518" width="4.75" style="12" customWidth="1"/>
    <col min="519" max="520" width="4.375" style="12" customWidth="1"/>
    <col min="521" max="521" width="3.625" style="12" customWidth="1"/>
    <col min="522" max="523" width="3.75" style="12" customWidth="1"/>
    <col min="524" max="525" width="3.625" style="12" customWidth="1"/>
    <col min="526" max="527" width="3.75" style="12" customWidth="1"/>
    <col min="528" max="528" width="12" style="12" customWidth="1"/>
    <col min="529" max="530" width="7.5" style="12" customWidth="1"/>
    <col min="531" max="531" width="3.625" style="12" customWidth="1"/>
    <col min="532" max="532" width="1" style="12" customWidth="1"/>
    <col min="533" max="541" width="9" style="12"/>
    <col min="542" max="543" width="0" style="12" hidden="1" customWidth="1"/>
    <col min="544" max="768" width="9" style="12"/>
    <col min="769" max="769" width="3.625" style="12" customWidth="1"/>
    <col min="770" max="773" width="3.75" style="12" customWidth="1"/>
    <col min="774" max="774" width="4.75" style="12" customWidth="1"/>
    <col min="775" max="776" width="4.375" style="12" customWidth="1"/>
    <col min="777" max="777" width="3.625" style="12" customWidth="1"/>
    <col min="778" max="779" width="3.75" style="12" customWidth="1"/>
    <col min="780" max="781" width="3.625" style="12" customWidth="1"/>
    <col min="782" max="783" width="3.75" style="12" customWidth="1"/>
    <col min="784" max="784" width="12" style="12" customWidth="1"/>
    <col min="785" max="786" width="7.5" style="12" customWidth="1"/>
    <col min="787" max="787" width="3.625" style="12" customWidth="1"/>
    <col min="788" max="788" width="1" style="12" customWidth="1"/>
    <col min="789" max="797" width="9" style="12"/>
    <col min="798" max="799" width="0" style="12" hidden="1" customWidth="1"/>
    <col min="800" max="1024" width="9" style="12"/>
    <col min="1025" max="1025" width="3.625" style="12" customWidth="1"/>
    <col min="1026" max="1029" width="3.75" style="12" customWidth="1"/>
    <col min="1030" max="1030" width="4.75" style="12" customWidth="1"/>
    <col min="1031" max="1032" width="4.375" style="12" customWidth="1"/>
    <col min="1033" max="1033" width="3.625" style="12" customWidth="1"/>
    <col min="1034" max="1035" width="3.75" style="12" customWidth="1"/>
    <col min="1036" max="1037" width="3.625" style="12" customWidth="1"/>
    <col min="1038" max="1039" width="3.75" style="12" customWidth="1"/>
    <col min="1040" max="1040" width="12" style="12" customWidth="1"/>
    <col min="1041" max="1042" width="7.5" style="12" customWidth="1"/>
    <col min="1043" max="1043" width="3.625" style="12" customWidth="1"/>
    <col min="1044" max="1044" width="1" style="12" customWidth="1"/>
    <col min="1045" max="1053" width="9" style="12"/>
    <col min="1054" max="1055" width="0" style="12" hidden="1" customWidth="1"/>
    <col min="1056" max="1280" width="9" style="12"/>
    <col min="1281" max="1281" width="3.625" style="12" customWidth="1"/>
    <col min="1282" max="1285" width="3.75" style="12" customWidth="1"/>
    <col min="1286" max="1286" width="4.75" style="12" customWidth="1"/>
    <col min="1287" max="1288" width="4.375" style="12" customWidth="1"/>
    <col min="1289" max="1289" width="3.625" style="12" customWidth="1"/>
    <col min="1290" max="1291" width="3.75" style="12" customWidth="1"/>
    <col min="1292" max="1293" width="3.625" style="12" customWidth="1"/>
    <col min="1294" max="1295" width="3.75" style="12" customWidth="1"/>
    <col min="1296" max="1296" width="12" style="12" customWidth="1"/>
    <col min="1297" max="1298" width="7.5" style="12" customWidth="1"/>
    <col min="1299" max="1299" width="3.625" style="12" customWidth="1"/>
    <col min="1300" max="1300" width="1" style="12" customWidth="1"/>
    <col min="1301" max="1309" width="9" style="12"/>
    <col min="1310" max="1311" width="0" style="12" hidden="1" customWidth="1"/>
    <col min="1312" max="1536" width="9" style="12"/>
    <col min="1537" max="1537" width="3.625" style="12" customWidth="1"/>
    <col min="1538" max="1541" width="3.75" style="12" customWidth="1"/>
    <col min="1542" max="1542" width="4.75" style="12" customWidth="1"/>
    <col min="1543" max="1544" width="4.375" style="12" customWidth="1"/>
    <col min="1545" max="1545" width="3.625" style="12" customWidth="1"/>
    <col min="1546" max="1547" width="3.75" style="12" customWidth="1"/>
    <col min="1548" max="1549" width="3.625" style="12" customWidth="1"/>
    <col min="1550" max="1551" width="3.75" style="12" customWidth="1"/>
    <col min="1552" max="1552" width="12" style="12" customWidth="1"/>
    <col min="1553" max="1554" width="7.5" style="12" customWidth="1"/>
    <col min="1555" max="1555" width="3.625" style="12" customWidth="1"/>
    <col min="1556" max="1556" width="1" style="12" customWidth="1"/>
    <col min="1557" max="1565" width="9" style="12"/>
    <col min="1566" max="1567" width="0" style="12" hidden="1" customWidth="1"/>
    <col min="1568" max="1792" width="9" style="12"/>
    <col min="1793" max="1793" width="3.625" style="12" customWidth="1"/>
    <col min="1794" max="1797" width="3.75" style="12" customWidth="1"/>
    <col min="1798" max="1798" width="4.75" style="12" customWidth="1"/>
    <col min="1799" max="1800" width="4.375" style="12" customWidth="1"/>
    <col min="1801" max="1801" width="3.625" style="12" customWidth="1"/>
    <col min="1802" max="1803" width="3.75" style="12" customWidth="1"/>
    <col min="1804" max="1805" width="3.625" style="12" customWidth="1"/>
    <col min="1806" max="1807" width="3.75" style="12" customWidth="1"/>
    <col min="1808" max="1808" width="12" style="12" customWidth="1"/>
    <col min="1809" max="1810" width="7.5" style="12" customWidth="1"/>
    <col min="1811" max="1811" width="3.625" style="12" customWidth="1"/>
    <col min="1812" max="1812" width="1" style="12" customWidth="1"/>
    <col min="1813" max="1821" width="9" style="12"/>
    <col min="1822" max="1823" width="0" style="12" hidden="1" customWidth="1"/>
    <col min="1824" max="2048" width="9" style="12"/>
    <col min="2049" max="2049" width="3.625" style="12" customWidth="1"/>
    <col min="2050" max="2053" width="3.75" style="12" customWidth="1"/>
    <col min="2054" max="2054" width="4.75" style="12" customWidth="1"/>
    <col min="2055" max="2056" width="4.375" style="12" customWidth="1"/>
    <col min="2057" max="2057" width="3.625" style="12" customWidth="1"/>
    <col min="2058" max="2059" width="3.75" style="12" customWidth="1"/>
    <col min="2060" max="2061" width="3.625" style="12" customWidth="1"/>
    <col min="2062" max="2063" width="3.75" style="12" customWidth="1"/>
    <col min="2064" max="2064" width="12" style="12" customWidth="1"/>
    <col min="2065" max="2066" width="7.5" style="12" customWidth="1"/>
    <col min="2067" max="2067" width="3.625" style="12" customWidth="1"/>
    <col min="2068" max="2068" width="1" style="12" customWidth="1"/>
    <col min="2069" max="2077" width="9" style="12"/>
    <col min="2078" max="2079" width="0" style="12" hidden="1" customWidth="1"/>
    <col min="2080" max="2304" width="9" style="12"/>
    <col min="2305" max="2305" width="3.625" style="12" customWidth="1"/>
    <col min="2306" max="2309" width="3.75" style="12" customWidth="1"/>
    <col min="2310" max="2310" width="4.75" style="12" customWidth="1"/>
    <col min="2311" max="2312" width="4.375" style="12" customWidth="1"/>
    <col min="2313" max="2313" width="3.625" style="12" customWidth="1"/>
    <col min="2314" max="2315" width="3.75" style="12" customWidth="1"/>
    <col min="2316" max="2317" width="3.625" style="12" customWidth="1"/>
    <col min="2318" max="2319" width="3.75" style="12" customWidth="1"/>
    <col min="2320" max="2320" width="12" style="12" customWidth="1"/>
    <col min="2321" max="2322" width="7.5" style="12" customWidth="1"/>
    <col min="2323" max="2323" width="3.625" style="12" customWidth="1"/>
    <col min="2324" max="2324" width="1" style="12" customWidth="1"/>
    <col min="2325" max="2333" width="9" style="12"/>
    <col min="2334" max="2335" width="0" style="12" hidden="1" customWidth="1"/>
    <col min="2336" max="2560" width="9" style="12"/>
    <col min="2561" max="2561" width="3.625" style="12" customWidth="1"/>
    <col min="2562" max="2565" width="3.75" style="12" customWidth="1"/>
    <col min="2566" max="2566" width="4.75" style="12" customWidth="1"/>
    <col min="2567" max="2568" width="4.375" style="12" customWidth="1"/>
    <col min="2569" max="2569" width="3.625" style="12" customWidth="1"/>
    <col min="2570" max="2571" width="3.75" style="12" customWidth="1"/>
    <col min="2572" max="2573" width="3.625" style="12" customWidth="1"/>
    <col min="2574" max="2575" width="3.75" style="12" customWidth="1"/>
    <col min="2576" max="2576" width="12" style="12" customWidth="1"/>
    <col min="2577" max="2578" width="7.5" style="12" customWidth="1"/>
    <col min="2579" max="2579" width="3.625" style="12" customWidth="1"/>
    <col min="2580" max="2580" width="1" style="12" customWidth="1"/>
    <col min="2581" max="2589" width="9" style="12"/>
    <col min="2590" max="2591" width="0" style="12" hidden="1" customWidth="1"/>
    <col min="2592" max="2816" width="9" style="12"/>
    <col min="2817" max="2817" width="3.625" style="12" customWidth="1"/>
    <col min="2818" max="2821" width="3.75" style="12" customWidth="1"/>
    <col min="2822" max="2822" width="4.75" style="12" customWidth="1"/>
    <col min="2823" max="2824" width="4.375" style="12" customWidth="1"/>
    <col min="2825" max="2825" width="3.625" style="12" customWidth="1"/>
    <col min="2826" max="2827" width="3.75" style="12" customWidth="1"/>
    <col min="2828" max="2829" width="3.625" style="12" customWidth="1"/>
    <col min="2830" max="2831" width="3.75" style="12" customWidth="1"/>
    <col min="2832" max="2832" width="12" style="12" customWidth="1"/>
    <col min="2833" max="2834" width="7.5" style="12" customWidth="1"/>
    <col min="2835" max="2835" width="3.625" style="12" customWidth="1"/>
    <col min="2836" max="2836" width="1" style="12" customWidth="1"/>
    <col min="2837" max="2845" width="9" style="12"/>
    <col min="2846" max="2847" width="0" style="12" hidden="1" customWidth="1"/>
    <col min="2848" max="3072" width="9" style="12"/>
    <col min="3073" max="3073" width="3.625" style="12" customWidth="1"/>
    <col min="3074" max="3077" width="3.75" style="12" customWidth="1"/>
    <col min="3078" max="3078" width="4.75" style="12" customWidth="1"/>
    <col min="3079" max="3080" width="4.375" style="12" customWidth="1"/>
    <col min="3081" max="3081" width="3.625" style="12" customWidth="1"/>
    <col min="3082" max="3083" width="3.75" style="12" customWidth="1"/>
    <col min="3084" max="3085" width="3.625" style="12" customWidth="1"/>
    <col min="3086" max="3087" width="3.75" style="12" customWidth="1"/>
    <col min="3088" max="3088" width="12" style="12" customWidth="1"/>
    <col min="3089" max="3090" width="7.5" style="12" customWidth="1"/>
    <col min="3091" max="3091" width="3.625" style="12" customWidth="1"/>
    <col min="3092" max="3092" width="1" style="12" customWidth="1"/>
    <col min="3093" max="3101" width="9" style="12"/>
    <col min="3102" max="3103" width="0" style="12" hidden="1" customWidth="1"/>
    <col min="3104" max="3328" width="9" style="12"/>
    <col min="3329" max="3329" width="3.625" style="12" customWidth="1"/>
    <col min="3330" max="3333" width="3.75" style="12" customWidth="1"/>
    <col min="3334" max="3334" width="4.75" style="12" customWidth="1"/>
    <col min="3335" max="3336" width="4.375" style="12" customWidth="1"/>
    <col min="3337" max="3337" width="3.625" style="12" customWidth="1"/>
    <col min="3338" max="3339" width="3.75" style="12" customWidth="1"/>
    <col min="3340" max="3341" width="3.625" style="12" customWidth="1"/>
    <col min="3342" max="3343" width="3.75" style="12" customWidth="1"/>
    <col min="3344" max="3344" width="12" style="12" customWidth="1"/>
    <col min="3345" max="3346" width="7.5" style="12" customWidth="1"/>
    <col min="3347" max="3347" width="3.625" style="12" customWidth="1"/>
    <col min="3348" max="3348" width="1" style="12" customWidth="1"/>
    <col min="3349" max="3357" width="9" style="12"/>
    <col min="3358" max="3359" width="0" style="12" hidden="1" customWidth="1"/>
    <col min="3360" max="3584" width="9" style="12"/>
    <col min="3585" max="3585" width="3.625" style="12" customWidth="1"/>
    <col min="3586" max="3589" width="3.75" style="12" customWidth="1"/>
    <col min="3590" max="3590" width="4.75" style="12" customWidth="1"/>
    <col min="3591" max="3592" width="4.375" style="12" customWidth="1"/>
    <col min="3593" max="3593" width="3.625" style="12" customWidth="1"/>
    <col min="3594" max="3595" width="3.75" style="12" customWidth="1"/>
    <col min="3596" max="3597" width="3.625" style="12" customWidth="1"/>
    <col min="3598" max="3599" width="3.75" style="12" customWidth="1"/>
    <col min="3600" max="3600" width="12" style="12" customWidth="1"/>
    <col min="3601" max="3602" width="7.5" style="12" customWidth="1"/>
    <col min="3603" max="3603" width="3.625" style="12" customWidth="1"/>
    <col min="3604" max="3604" width="1" style="12" customWidth="1"/>
    <col min="3605" max="3613" width="9" style="12"/>
    <col min="3614" max="3615" width="0" style="12" hidden="1" customWidth="1"/>
    <col min="3616" max="3840" width="9" style="12"/>
    <col min="3841" max="3841" width="3.625" style="12" customWidth="1"/>
    <col min="3842" max="3845" width="3.75" style="12" customWidth="1"/>
    <col min="3846" max="3846" width="4.75" style="12" customWidth="1"/>
    <col min="3847" max="3848" width="4.375" style="12" customWidth="1"/>
    <col min="3849" max="3849" width="3.625" style="12" customWidth="1"/>
    <col min="3850" max="3851" width="3.75" style="12" customWidth="1"/>
    <col min="3852" max="3853" width="3.625" style="12" customWidth="1"/>
    <col min="3854" max="3855" width="3.75" style="12" customWidth="1"/>
    <col min="3856" max="3856" width="12" style="12" customWidth="1"/>
    <col min="3857" max="3858" width="7.5" style="12" customWidth="1"/>
    <col min="3859" max="3859" width="3.625" style="12" customWidth="1"/>
    <col min="3860" max="3860" width="1" style="12" customWidth="1"/>
    <col min="3861" max="3869" width="9" style="12"/>
    <col min="3870" max="3871" width="0" style="12" hidden="1" customWidth="1"/>
    <col min="3872" max="4096" width="9" style="12"/>
    <col min="4097" max="4097" width="3.625" style="12" customWidth="1"/>
    <col min="4098" max="4101" width="3.75" style="12" customWidth="1"/>
    <col min="4102" max="4102" width="4.75" style="12" customWidth="1"/>
    <col min="4103" max="4104" width="4.375" style="12" customWidth="1"/>
    <col min="4105" max="4105" width="3.625" style="12" customWidth="1"/>
    <col min="4106" max="4107" width="3.75" style="12" customWidth="1"/>
    <col min="4108" max="4109" width="3.625" style="12" customWidth="1"/>
    <col min="4110" max="4111" width="3.75" style="12" customWidth="1"/>
    <col min="4112" max="4112" width="12" style="12" customWidth="1"/>
    <col min="4113" max="4114" width="7.5" style="12" customWidth="1"/>
    <col min="4115" max="4115" width="3.625" style="12" customWidth="1"/>
    <col min="4116" max="4116" width="1" style="12" customWidth="1"/>
    <col min="4117" max="4125" width="9" style="12"/>
    <col min="4126" max="4127" width="0" style="12" hidden="1" customWidth="1"/>
    <col min="4128" max="4352" width="9" style="12"/>
    <col min="4353" max="4353" width="3.625" style="12" customWidth="1"/>
    <col min="4354" max="4357" width="3.75" style="12" customWidth="1"/>
    <col min="4358" max="4358" width="4.75" style="12" customWidth="1"/>
    <col min="4359" max="4360" width="4.375" style="12" customWidth="1"/>
    <col min="4361" max="4361" width="3.625" style="12" customWidth="1"/>
    <col min="4362" max="4363" width="3.75" style="12" customWidth="1"/>
    <col min="4364" max="4365" width="3.625" style="12" customWidth="1"/>
    <col min="4366" max="4367" width="3.75" style="12" customWidth="1"/>
    <col min="4368" max="4368" width="12" style="12" customWidth="1"/>
    <col min="4369" max="4370" width="7.5" style="12" customWidth="1"/>
    <col min="4371" max="4371" width="3.625" style="12" customWidth="1"/>
    <col min="4372" max="4372" width="1" style="12" customWidth="1"/>
    <col min="4373" max="4381" width="9" style="12"/>
    <col min="4382" max="4383" width="0" style="12" hidden="1" customWidth="1"/>
    <col min="4384" max="4608" width="9" style="12"/>
    <col min="4609" max="4609" width="3.625" style="12" customWidth="1"/>
    <col min="4610" max="4613" width="3.75" style="12" customWidth="1"/>
    <col min="4614" max="4614" width="4.75" style="12" customWidth="1"/>
    <col min="4615" max="4616" width="4.375" style="12" customWidth="1"/>
    <col min="4617" max="4617" width="3.625" style="12" customWidth="1"/>
    <col min="4618" max="4619" width="3.75" style="12" customWidth="1"/>
    <col min="4620" max="4621" width="3.625" style="12" customWidth="1"/>
    <col min="4622" max="4623" width="3.75" style="12" customWidth="1"/>
    <col min="4624" max="4624" width="12" style="12" customWidth="1"/>
    <col min="4625" max="4626" width="7.5" style="12" customWidth="1"/>
    <col min="4627" max="4627" width="3.625" style="12" customWidth="1"/>
    <col min="4628" max="4628" width="1" style="12" customWidth="1"/>
    <col min="4629" max="4637" width="9" style="12"/>
    <col min="4638" max="4639" width="0" style="12" hidden="1" customWidth="1"/>
    <col min="4640" max="4864" width="9" style="12"/>
    <col min="4865" max="4865" width="3.625" style="12" customWidth="1"/>
    <col min="4866" max="4869" width="3.75" style="12" customWidth="1"/>
    <col min="4870" max="4870" width="4.75" style="12" customWidth="1"/>
    <col min="4871" max="4872" width="4.375" style="12" customWidth="1"/>
    <col min="4873" max="4873" width="3.625" style="12" customWidth="1"/>
    <col min="4874" max="4875" width="3.75" style="12" customWidth="1"/>
    <col min="4876" max="4877" width="3.625" style="12" customWidth="1"/>
    <col min="4878" max="4879" width="3.75" style="12" customWidth="1"/>
    <col min="4880" max="4880" width="12" style="12" customWidth="1"/>
    <col min="4881" max="4882" width="7.5" style="12" customWidth="1"/>
    <col min="4883" max="4883" width="3.625" style="12" customWidth="1"/>
    <col min="4884" max="4884" width="1" style="12" customWidth="1"/>
    <col min="4885" max="4893" width="9" style="12"/>
    <col min="4894" max="4895" width="0" style="12" hidden="1" customWidth="1"/>
    <col min="4896" max="5120" width="9" style="12"/>
    <col min="5121" max="5121" width="3.625" style="12" customWidth="1"/>
    <col min="5122" max="5125" width="3.75" style="12" customWidth="1"/>
    <col min="5126" max="5126" width="4.75" style="12" customWidth="1"/>
    <col min="5127" max="5128" width="4.375" style="12" customWidth="1"/>
    <col min="5129" max="5129" width="3.625" style="12" customWidth="1"/>
    <col min="5130" max="5131" width="3.75" style="12" customWidth="1"/>
    <col min="5132" max="5133" width="3.625" style="12" customWidth="1"/>
    <col min="5134" max="5135" width="3.75" style="12" customWidth="1"/>
    <col min="5136" max="5136" width="12" style="12" customWidth="1"/>
    <col min="5137" max="5138" width="7.5" style="12" customWidth="1"/>
    <col min="5139" max="5139" width="3.625" style="12" customWidth="1"/>
    <col min="5140" max="5140" width="1" style="12" customWidth="1"/>
    <col min="5141" max="5149" width="9" style="12"/>
    <col min="5150" max="5151" width="0" style="12" hidden="1" customWidth="1"/>
    <col min="5152" max="5376" width="9" style="12"/>
    <col min="5377" max="5377" width="3.625" style="12" customWidth="1"/>
    <col min="5378" max="5381" width="3.75" style="12" customWidth="1"/>
    <col min="5382" max="5382" width="4.75" style="12" customWidth="1"/>
    <col min="5383" max="5384" width="4.375" style="12" customWidth="1"/>
    <col min="5385" max="5385" width="3.625" style="12" customWidth="1"/>
    <col min="5386" max="5387" width="3.75" style="12" customWidth="1"/>
    <col min="5388" max="5389" width="3.625" style="12" customWidth="1"/>
    <col min="5390" max="5391" width="3.75" style="12" customWidth="1"/>
    <col min="5392" max="5392" width="12" style="12" customWidth="1"/>
    <col min="5393" max="5394" width="7.5" style="12" customWidth="1"/>
    <col min="5395" max="5395" width="3.625" style="12" customWidth="1"/>
    <col min="5396" max="5396" width="1" style="12" customWidth="1"/>
    <col min="5397" max="5405" width="9" style="12"/>
    <col min="5406" max="5407" width="0" style="12" hidden="1" customWidth="1"/>
    <col min="5408" max="5632" width="9" style="12"/>
    <col min="5633" max="5633" width="3.625" style="12" customWidth="1"/>
    <col min="5634" max="5637" width="3.75" style="12" customWidth="1"/>
    <col min="5638" max="5638" width="4.75" style="12" customWidth="1"/>
    <col min="5639" max="5640" width="4.375" style="12" customWidth="1"/>
    <col min="5641" max="5641" width="3.625" style="12" customWidth="1"/>
    <col min="5642" max="5643" width="3.75" style="12" customWidth="1"/>
    <col min="5644" max="5645" width="3.625" style="12" customWidth="1"/>
    <col min="5646" max="5647" width="3.75" style="12" customWidth="1"/>
    <col min="5648" max="5648" width="12" style="12" customWidth="1"/>
    <col min="5649" max="5650" width="7.5" style="12" customWidth="1"/>
    <col min="5651" max="5651" width="3.625" style="12" customWidth="1"/>
    <col min="5652" max="5652" width="1" style="12" customWidth="1"/>
    <col min="5653" max="5661" width="9" style="12"/>
    <col min="5662" max="5663" width="0" style="12" hidden="1" customWidth="1"/>
    <col min="5664" max="5888" width="9" style="12"/>
    <col min="5889" max="5889" width="3.625" style="12" customWidth="1"/>
    <col min="5890" max="5893" width="3.75" style="12" customWidth="1"/>
    <col min="5894" max="5894" width="4.75" style="12" customWidth="1"/>
    <col min="5895" max="5896" width="4.375" style="12" customWidth="1"/>
    <col min="5897" max="5897" width="3.625" style="12" customWidth="1"/>
    <col min="5898" max="5899" width="3.75" style="12" customWidth="1"/>
    <col min="5900" max="5901" width="3.625" style="12" customWidth="1"/>
    <col min="5902" max="5903" width="3.75" style="12" customWidth="1"/>
    <col min="5904" max="5904" width="12" style="12" customWidth="1"/>
    <col min="5905" max="5906" width="7.5" style="12" customWidth="1"/>
    <col min="5907" max="5907" width="3.625" style="12" customWidth="1"/>
    <col min="5908" max="5908" width="1" style="12" customWidth="1"/>
    <col min="5909" max="5917" width="9" style="12"/>
    <col min="5918" max="5919" width="0" style="12" hidden="1" customWidth="1"/>
    <col min="5920" max="6144" width="9" style="12"/>
    <col min="6145" max="6145" width="3.625" style="12" customWidth="1"/>
    <col min="6146" max="6149" width="3.75" style="12" customWidth="1"/>
    <col min="6150" max="6150" width="4.75" style="12" customWidth="1"/>
    <col min="6151" max="6152" width="4.375" style="12" customWidth="1"/>
    <col min="6153" max="6153" width="3.625" style="12" customWidth="1"/>
    <col min="6154" max="6155" width="3.75" style="12" customWidth="1"/>
    <col min="6156" max="6157" width="3.625" style="12" customWidth="1"/>
    <col min="6158" max="6159" width="3.75" style="12" customWidth="1"/>
    <col min="6160" max="6160" width="12" style="12" customWidth="1"/>
    <col min="6161" max="6162" width="7.5" style="12" customWidth="1"/>
    <col min="6163" max="6163" width="3.625" style="12" customWidth="1"/>
    <col min="6164" max="6164" width="1" style="12" customWidth="1"/>
    <col min="6165" max="6173" width="9" style="12"/>
    <col min="6174" max="6175" width="0" style="12" hidden="1" customWidth="1"/>
    <col min="6176" max="6400" width="9" style="12"/>
    <col min="6401" max="6401" width="3.625" style="12" customWidth="1"/>
    <col min="6402" max="6405" width="3.75" style="12" customWidth="1"/>
    <col min="6406" max="6406" width="4.75" style="12" customWidth="1"/>
    <col min="6407" max="6408" width="4.375" style="12" customWidth="1"/>
    <col min="6409" max="6409" width="3.625" style="12" customWidth="1"/>
    <col min="6410" max="6411" width="3.75" style="12" customWidth="1"/>
    <col min="6412" max="6413" width="3.625" style="12" customWidth="1"/>
    <col min="6414" max="6415" width="3.75" style="12" customWidth="1"/>
    <col min="6416" max="6416" width="12" style="12" customWidth="1"/>
    <col min="6417" max="6418" width="7.5" style="12" customWidth="1"/>
    <col min="6419" max="6419" width="3.625" style="12" customWidth="1"/>
    <col min="6420" max="6420" width="1" style="12" customWidth="1"/>
    <col min="6421" max="6429" width="9" style="12"/>
    <col min="6430" max="6431" width="0" style="12" hidden="1" customWidth="1"/>
    <col min="6432" max="6656" width="9" style="12"/>
    <col min="6657" max="6657" width="3.625" style="12" customWidth="1"/>
    <col min="6658" max="6661" width="3.75" style="12" customWidth="1"/>
    <col min="6662" max="6662" width="4.75" style="12" customWidth="1"/>
    <col min="6663" max="6664" width="4.375" style="12" customWidth="1"/>
    <col min="6665" max="6665" width="3.625" style="12" customWidth="1"/>
    <col min="6666" max="6667" width="3.75" style="12" customWidth="1"/>
    <col min="6668" max="6669" width="3.625" style="12" customWidth="1"/>
    <col min="6670" max="6671" width="3.75" style="12" customWidth="1"/>
    <col min="6672" max="6672" width="12" style="12" customWidth="1"/>
    <col min="6673" max="6674" width="7.5" style="12" customWidth="1"/>
    <col min="6675" max="6675" width="3.625" style="12" customWidth="1"/>
    <col min="6676" max="6676" width="1" style="12" customWidth="1"/>
    <col min="6677" max="6685" width="9" style="12"/>
    <col min="6686" max="6687" width="0" style="12" hidden="1" customWidth="1"/>
    <col min="6688" max="6912" width="9" style="12"/>
    <col min="6913" max="6913" width="3.625" style="12" customWidth="1"/>
    <col min="6914" max="6917" width="3.75" style="12" customWidth="1"/>
    <col min="6918" max="6918" width="4.75" style="12" customWidth="1"/>
    <col min="6919" max="6920" width="4.375" style="12" customWidth="1"/>
    <col min="6921" max="6921" width="3.625" style="12" customWidth="1"/>
    <col min="6922" max="6923" width="3.75" style="12" customWidth="1"/>
    <col min="6924" max="6925" width="3.625" style="12" customWidth="1"/>
    <col min="6926" max="6927" width="3.75" style="12" customWidth="1"/>
    <col min="6928" max="6928" width="12" style="12" customWidth="1"/>
    <col min="6929" max="6930" width="7.5" style="12" customWidth="1"/>
    <col min="6931" max="6931" width="3.625" style="12" customWidth="1"/>
    <col min="6932" max="6932" width="1" style="12" customWidth="1"/>
    <col min="6933" max="6941" width="9" style="12"/>
    <col min="6942" max="6943" width="0" style="12" hidden="1" customWidth="1"/>
    <col min="6944" max="7168" width="9" style="12"/>
    <col min="7169" max="7169" width="3.625" style="12" customWidth="1"/>
    <col min="7170" max="7173" width="3.75" style="12" customWidth="1"/>
    <col min="7174" max="7174" width="4.75" style="12" customWidth="1"/>
    <col min="7175" max="7176" width="4.375" style="12" customWidth="1"/>
    <col min="7177" max="7177" width="3.625" style="12" customWidth="1"/>
    <col min="7178" max="7179" width="3.75" style="12" customWidth="1"/>
    <col min="7180" max="7181" width="3.625" style="12" customWidth="1"/>
    <col min="7182" max="7183" width="3.75" style="12" customWidth="1"/>
    <col min="7184" max="7184" width="12" style="12" customWidth="1"/>
    <col min="7185" max="7186" width="7.5" style="12" customWidth="1"/>
    <col min="7187" max="7187" width="3.625" style="12" customWidth="1"/>
    <col min="7188" max="7188" width="1" style="12" customWidth="1"/>
    <col min="7189" max="7197" width="9" style="12"/>
    <col min="7198" max="7199" width="0" style="12" hidden="1" customWidth="1"/>
    <col min="7200" max="7424" width="9" style="12"/>
    <col min="7425" max="7425" width="3.625" style="12" customWidth="1"/>
    <col min="7426" max="7429" width="3.75" style="12" customWidth="1"/>
    <col min="7430" max="7430" width="4.75" style="12" customWidth="1"/>
    <col min="7431" max="7432" width="4.375" style="12" customWidth="1"/>
    <col min="7433" max="7433" width="3.625" style="12" customWidth="1"/>
    <col min="7434" max="7435" width="3.75" style="12" customWidth="1"/>
    <col min="7436" max="7437" width="3.625" style="12" customWidth="1"/>
    <col min="7438" max="7439" width="3.75" style="12" customWidth="1"/>
    <col min="7440" max="7440" width="12" style="12" customWidth="1"/>
    <col min="7441" max="7442" width="7.5" style="12" customWidth="1"/>
    <col min="7443" max="7443" width="3.625" style="12" customWidth="1"/>
    <col min="7444" max="7444" width="1" style="12" customWidth="1"/>
    <col min="7445" max="7453" width="9" style="12"/>
    <col min="7454" max="7455" width="0" style="12" hidden="1" customWidth="1"/>
    <col min="7456" max="7680" width="9" style="12"/>
    <col min="7681" max="7681" width="3.625" style="12" customWidth="1"/>
    <col min="7682" max="7685" width="3.75" style="12" customWidth="1"/>
    <col min="7686" max="7686" width="4.75" style="12" customWidth="1"/>
    <col min="7687" max="7688" width="4.375" style="12" customWidth="1"/>
    <col min="7689" max="7689" width="3.625" style="12" customWidth="1"/>
    <col min="7690" max="7691" width="3.75" style="12" customWidth="1"/>
    <col min="7692" max="7693" width="3.625" style="12" customWidth="1"/>
    <col min="7694" max="7695" width="3.75" style="12" customWidth="1"/>
    <col min="7696" max="7696" width="12" style="12" customWidth="1"/>
    <col min="7697" max="7698" width="7.5" style="12" customWidth="1"/>
    <col min="7699" max="7699" width="3.625" style="12" customWidth="1"/>
    <col min="7700" max="7700" width="1" style="12" customWidth="1"/>
    <col min="7701" max="7709" width="9" style="12"/>
    <col min="7710" max="7711" width="0" style="12" hidden="1" customWidth="1"/>
    <col min="7712" max="7936" width="9" style="12"/>
    <col min="7937" max="7937" width="3.625" style="12" customWidth="1"/>
    <col min="7938" max="7941" width="3.75" style="12" customWidth="1"/>
    <col min="7942" max="7942" width="4.75" style="12" customWidth="1"/>
    <col min="7943" max="7944" width="4.375" style="12" customWidth="1"/>
    <col min="7945" max="7945" width="3.625" style="12" customWidth="1"/>
    <col min="7946" max="7947" width="3.75" style="12" customWidth="1"/>
    <col min="7948" max="7949" width="3.625" style="12" customWidth="1"/>
    <col min="7950" max="7951" width="3.75" style="12" customWidth="1"/>
    <col min="7952" max="7952" width="12" style="12" customWidth="1"/>
    <col min="7953" max="7954" width="7.5" style="12" customWidth="1"/>
    <col min="7955" max="7955" width="3.625" style="12" customWidth="1"/>
    <col min="7956" max="7956" width="1" style="12" customWidth="1"/>
    <col min="7957" max="7965" width="9" style="12"/>
    <col min="7966" max="7967" width="0" style="12" hidden="1" customWidth="1"/>
    <col min="7968" max="8192" width="9" style="12"/>
    <col min="8193" max="8193" width="3.625" style="12" customWidth="1"/>
    <col min="8194" max="8197" width="3.75" style="12" customWidth="1"/>
    <col min="8198" max="8198" width="4.75" style="12" customWidth="1"/>
    <col min="8199" max="8200" width="4.375" style="12" customWidth="1"/>
    <col min="8201" max="8201" width="3.625" style="12" customWidth="1"/>
    <col min="8202" max="8203" width="3.75" style="12" customWidth="1"/>
    <col min="8204" max="8205" width="3.625" style="12" customWidth="1"/>
    <col min="8206" max="8207" width="3.75" style="12" customWidth="1"/>
    <col min="8208" max="8208" width="12" style="12" customWidth="1"/>
    <col min="8209" max="8210" width="7.5" style="12" customWidth="1"/>
    <col min="8211" max="8211" width="3.625" style="12" customWidth="1"/>
    <col min="8212" max="8212" width="1" style="12" customWidth="1"/>
    <col min="8213" max="8221" width="9" style="12"/>
    <col min="8222" max="8223" width="0" style="12" hidden="1" customWidth="1"/>
    <col min="8224" max="8448" width="9" style="12"/>
    <col min="8449" max="8449" width="3.625" style="12" customWidth="1"/>
    <col min="8450" max="8453" width="3.75" style="12" customWidth="1"/>
    <col min="8454" max="8454" width="4.75" style="12" customWidth="1"/>
    <col min="8455" max="8456" width="4.375" style="12" customWidth="1"/>
    <col min="8457" max="8457" width="3.625" style="12" customWidth="1"/>
    <col min="8458" max="8459" width="3.75" style="12" customWidth="1"/>
    <col min="8460" max="8461" width="3.625" style="12" customWidth="1"/>
    <col min="8462" max="8463" width="3.75" style="12" customWidth="1"/>
    <col min="8464" max="8464" width="12" style="12" customWidth="1"/>
    <col min="8465" max="8466" width="7.5" style="12" customWidth="1"/>
    <col min="8467" max="8467" width="3.625" style="12" customWidth="1"/>
    <col min="8468" max="8468" width="1" style="12" customWidth="1"/>
    <col min="8469" max="8477" width="9" style="12"/>
    <col min="8478" max="8479" width="0" style="12" hidden="1" customWidth="1"/>
    <col min="8480" max="8704" width="9" style="12"/>
    <col min="8705" max="8705" width="3.625" style="12" customWidth="1"/>
    <col min="8706" max="8709" width="3.75" style="12" customWidth="1"/>
    <col min="8710" max="8710" width="4.75" style="12" customWidth="1"/>
    <col min="8711" max="8712" width="4.375" style="12" customWidth="1"/>
    <col min="8713" max="8713" width="3.625" style="12" customWidth="1"/>
    <col min="8714" max="8715" width="3.75" style="12" customWidth="1"/>
    <col min="8716" max="8717" width="3.625" style="12" customWidth="1"/>
    <col min="8718" max="8719" width="3.75" style="12" customWidth="1"/>
    <col min="8720" max="8720" width="12" style="12" customWidth="1"/>
    <col min="8721" max="8722" width="7.5" style="12" customWidth="1"/>
    <col min="8723" max="8723" width="3.625" style="12" customWidth="1"/>
    <col min="8724" max="8724" width="1" style="12" customWidth="1"/>
    <col min="8725" max="8733" width="9" style="12"/>
    <col min="8734" max="8735" width="0" style="12" hidden="1" customWidth="1"/>
    <col min="8736" max="8960" width="9" style="12"/>
    <col min="8961" max="8961" width="3.625" style="12" customWidth="1"/>
    <col min="8962" max="8965" width="3.75" style="12" customWidth="1"/>
    <col min="8966" max="8966" width="4.75" style="12" customWidth="1"/>
    <col min="8967" max="8968" width="4.375" style="12" customWidth="1"/>
    <col min="8969" max="8969" width="3.625" style="12" customWidth="1"/>
    <col min="8970" max="8971" width="3.75" style="12" customWidth="1"/>
    <col min="8972" max="8973" width="3.625" style="12" customWidth="1"/>
    <col min="8974" max="8975" width="3.75" style="12" customWidth="1"/>
    <col min="8976" max="8976" width="12" style="12" customWidth="1"/>
    <col min="8977" max="8978" width="7.5" style="12" customWidth="1"/>
    <col min="8979" max="8979" width="3.625" style="12" customWidth="1"/>
    <col min="8980" max="8980" width="1" style="12" customWidth="1"/>
    <col min="8981" max="8989" width="9" style="12"/>
    <col min="8990" max="8991" width="0" style="12" hidden="1" customWidth="1"/>
    <col min="8992" max="9216" width="9" style="12"/>
    <col min="9217" max="9217" width="3.625" style="12" customWidth="1"/>
    <col min="9218" max="9221" width="3.75" style="12" customWidth="1"/>
    <col min="9222" max="9222" width="4.75" style="12" customWidth="1"/>
    <col min="9223" max="9224" width="4.375" style="12" customWidth="1"/>
    <col min="9225" max="9225" width="3.625" style="12" customWidth="1"/>
    <col min="9226" max="9227" width="3.75" style="12" customWidth="1"/>
    <col min="9228" max="9229" width="3.625" style="12" customWidth="1"/>
    <col min="9230" max="9231" width="3.75" style="12" customWidth="1"/>
    <col min="9232" max="9232" width="12" style="12" customWidth="1"/>
    <col min="9233" max="9234" width="7.5" style="12" customWidth="1"/>
    <col min="9235" max="9235" width="3.625" style="12" customWidth="1"/>
    <col min="9236" max="9236" width="1" style="12" customWidth="1"/>
    <col min="9237" max="9245" width="9" style="12"/>
    <col min="9246" max="9247" width="0" style="12" hidden="1" customWidth="1"/>
    <col min="9248" max="9472" width="9" style="12"/>
    <col min="9473" max="9473" width="3.625" style="12" customWidth="1"/>
    <col min="9474" max="9477" width="3.75" style="12" customWidth="1"/>
    <col min="9478" max="9478" width="4.75" style="12" customWidth="1"/>
    <col min="9479" max="9480" width="4.375" style="12" customWidth="1"/>
    <col min="9481" max="9481" width="3.625" style="12" customWidth="1"/>
    <col min="9482" max="9483" width="3.75" style="12" customWidth="1"/>
    <col min="9484" max="9485" width="3.625" style="12" customWidth="1"/>
    <col min="9486" max="9487" width="3.75" style="12" customWidth="1"/>
    <col min="9488" max="9488" width="12" style="12" customWidth="1"/>
    <col min="9489" max="9490" width="7.5" style="12" customWidth="1"/>
    <col min="9491" max="9491" width="3.625" style="12" customWidth="1"/>
    <col min="9492" max="9492" width="1" style="12" customWidth="1"/>
    <col min="9493" max="9501" width="9" style="12"/>
    <col min="9502" max="9503" width="0" style="12" hidden="1" customWidth="1"/>
    <col min="9504" max="9728" width="9" style="12"/>
    <col min="9729" max="9729" width="3.625" style="12" customWidth="1"/>
    <col min="9730" max="9733" width="3.75" style="12" customWidth="1"/>
    <col min="9734" max="9734" width="4.75" style="12" customWidth="1"/>
    <col min="9735" max="9736" width="4.375" style="12" customWidth="1"/>
    <col min="9737" max="9737" width="3.625" style="12" customWidth="1"/>
    <col min="9738" max="9739" width="3.75" style="12" customWidth="1"/>
    <col min="9740" max="9741" width="3.625" style="12" customWidth="1"/>
    <col min="9742" max="9743" width="3.75" style="12" customWidth="1"/>
    <col min="9744" max="9744" width="12" style="12" customWidth="1"/>
    <col min="9745" max="9746" width="7.5" style="12" customWidth="1"/>
    <col min="9747" max="9747" width="3.625" style="12" customWidth="1"/>
    <col min="9748" max="9748" width="1" style="12" customWidth="1"/>
    <col min="9749" max="9757" width="9" style="12"/>
    <col min="9758" max="9759" width="0" style="12" hidden="1" customWidth="1"/>
    <col min="9760" max="9984" width="9" style="12"/>
    <col min="9985" max="9985" width="3.625" style="12" customWidth="1"/>
    <col min="9986" max="9989" width="3.75" style="12" customWidth="1"/>
    <col min="9990" max="9990" width="4.75" style="12" customWidth="1"/>
    <col min="9991" max="9992" width="4.375" style="12" customWidth="1"/>
    <col min="9993" max="9993" width="3.625" style="12" customWidth="1"/>
    <col min="9994" max="9995" width="3.75" style="12" customWidth="1"/>
    <col min="9996" max="9997" width="3.625" style="12" customWidth="1"/>
    <col min="9998" max="9999" width="3.75" style="12" customWidth="1"/>
    <col min="10000" max="10000" width="12" style="12" customWidth="1"/>
    <col min="10001" max="10002" width="7.5" style="12" customWidth="1"/>
    <col min="10003" max="10003" width="3.625" style="12" customWidth="1"/>
    <col min="10004" max="10004" width="1" style="12" customWidth="1"/>
    <col min="10005" max="10013" width="9" style="12"/>
    <col min="10014" max="10015" width="0" style="12" hidden="1" customWidth="1"/>
    <col min="10016" max="10240" width="9" style="12"/>
    <col min="10241" max="10241" width="3.625" style="12" customWidth="1"/>
    <col min="10242" max="10245" width="3.75" style="12" customWidth="1"/>
    <col min="10246" max="10246" width="4.75" style="12" customWidth="1"/>
    <col min="10247" max="10248" width="4.375" style="12" customWidth="1"/>
    <col min="10249" max="10249" width="3.625" style="12" customWidth="1"/>
    <col min="10250" max="10251" width="3.75" style="12" customWidth="1"/>
    <col min="10252" max="10253" width="3.625" style="12" customWidth="1"/>
    <col min="10254" max="10255" width="3.75" style="12" customWidth="1"/>
    <col min="10256" max="10256" width="12" style="12" customWidth="1"/>
    <col min="10257" max="10258" width="7.5" style="12" customWidth="1"/>
    <col min="10259" max="10259" width="3.625" style="12" customWidth="1"/>
    <col min="10260" max="10260" width="1" style="12" customWidth="1"/>
    <col min="10261" max="10269" width="9" style="12"/>
    <col min="10270" max="10271" width="0" style="12" hidden="1" customWidth="1"/>
    <col min="10272" max="10496" width="9" style="12"/>
    <col min="10497" max="10497" width="3.625" style="12" customWidth="1"/>
    <col min="10498" max="10501" width="3.75" style="12" customWidth="1"/>
    <col min="10502" max="10502" width="4.75" style="12" customWidth="1"/>
    <col min="10503" max="10504" width="4.375" style="12" customWidth="1"/>
    <col min="10505" max="10505" width="3.625" style="12" customWidth="1"/>
    <col min="10506" max="10507" width="3.75" style="12" customWidth="1"/>
    <col min="10508" max="10509" width="3.625" style="12" customWidth="1"/>
    <col min="10510" max="10511" width="3.75" style="12" customWidth="1"/>
    <col min="10512" max="10512" width="12" style="12" customWidth="1"/>
    <col min="10513" max="10514" width="7.5" style="12" customWidth="1"/>
    <col min="10515" max="10515" width="3.625" style="12" customWidth="1"/>
    <col min="10516" max="10516" width="1" style="12" customWidth="1"/>
    <col min="10517" max="10525" width="9" style="12"/>
    <col min="10526" max="10527" width="0" style="12" hidden="1" customWidth="1"/>
    <col min="10528" max="10752" width="9" style="12"/>
    <col min="10753" max="10753" width="3.625" style="12" customWidth="1"/>
    <col min="10754" max="10757" width="3.75" style="12" customWidth="1"/>
    <col min="10758" max="10758" width="4.75" style="12" customWidth="1"/>
    <col min="10759" max="10760" width="4.375" style="12" customWidth="1"/>
    <col min="10761" max="10761" width="3.625" style="12" customWidth="1"/>
    <col min="10762" max="10763" width="3.75" style="12" customWidth="1"/>
    <col min="10764" max="10765" width="3.625" style="12" customWidth="1"/>
    <col min="10766" max="10767" width="3.75" style="12" customWidth="1"/>
    <col min="10768" max="10768" width="12" style="12" customWidth="1"/>
    <col min="10769" max="10770" width="7.5" style="12" customWidth="1"/>
    <col min="10771" max="10771" width="3.625" style="12" customWidth="1"/>
    <col min="10772" max="10772" width="1" style="12" customWidth="1"/>
    <col min="10773" max="10781" width="9" style="12"/>
    <col min="10782" max="10783" width="0" style="12" hidden="1" customWidth="1"/>
    <col min="10784" max="11008" width="9" style="12"/>
    <col min="11009" max="11009" width="3.625" style="12" customWidth="1"/>
    <col min="11010" max="11013" width="3.75" style="12" customWidth="1"/>
    <col min="11014" max="11014" width="4.75" style="12" customWidth="1"/>
    <col min="11015" max="11016" width="4.375" style="12" customWidth="1"/>
    <col min="11017" max="11017" width="3.625" style="12" customWidth="1"/>
    <col min="11018" max="11019" width="3.75" style="12" customWidth="1"/>
    <col min="11020" max="11021" width="3.625" style="12" customWidth="1"/>
    <col min="11022" max="11023" width="3.75" style="12" customWidth="1"/>
    <col min="11024" max="11024" width="12" style="12" customWidth="1"/>
    <col min="11025" max="11026" width="7.5" style="12" customWidth="1"/>
    <col min="11027" max="11027" width="3.625" style="12" customWidth="1"/>
    <col min="11028" max="11028" width="1" style="12" customWidth="1"/>
    <col min="11029" max="11037" width="9" style="12"/>
    <col min="11038" max="11039" width="0" style="12" hidden="1" customWidth="1"/>
    <col min="11040" max="11264" width="9" style="12"/>
    <col min="11265" max="11265" width="3.625" style="12" customWidth="1"/>
    <col min="11266" max="11269" width="3.75" style="12" customWidth="1"/>
    <col min="11270" max="11270" width="4.75" style="12" customWidth="1"/>
    <col min="11271" max="11272" width="4.375" style="12" customWidth="1"/>
    <col min="11273" max="11273" width="3.625" style="12" customWidth="1"/>
    <col min="11274" max="11275" width="3.75" style="12" customWidth="1"/>
    <col min="11276" max="11277" width="3.625" style="12" customWidth="1"/>
    <col min="11278" max="11279" width="3.75" style="12" customWidth="1"/>
    <col min="11280" max="11280" width="12" style="12" customWidth="1"/>
    <col min="11281" max="11282" width="7.5" style="12" customWidth="1"/>
    <col min="11283" max="11283" width="3.625" style="12" customWidth="1"/>
    <col min="11284" max="11284" width="1" style="12" customWidth="1"/>
    <col min="11285" max="11293" width="9" style="12"/>
    <col min="11294" max="11295" width="0" style="12" hidden="1" customWidth="1"/>
    <col min="11296" max="11520" width="9" style="12"/>
    <col min="11521" max="11521" width="3.625" style="12" customWidth="1"/>
    <col min="11522" max="11525" width="3.75" style="12" customWidth="1"/>
    <col min="11526" max="11526" width="4.75" style="12" customWidth="1"/>
    <col min="11527" max="11528" width="4.375" style="12" customWidth="1"/>
    <col min="11529" max="11529" width="3.625" style="12" customWidth="1"/>
    <col min="11530" max="11531" width="3.75" style="12" customWidth="1"/>
    <col min="11532" max="11533" width="3.625" style="12" customWidth="1"/>
    <col min="11534" max="11535" width="3.75" style="12" customWidth="1"/>
    <col min="11536" max="11536" width="12" style="12" customWidth="1"/>
    <col min="11537" max="11538" width="7.5" style="12" customWidth="1"/>
    <col min="11539" max="11539" width="3.625" style="12" customWidth="1"/>
    <col min="11540" max="11540" width="1" style="12" customWidth="1"/>
    <col min="11541" max="11549" width="9" style="12"/>
    <col min="11550" max="11551" width="0" style="12" hidden="1" customWidth="1"/>
    <col min="11552" max="11776" width="9" style="12"/>
    <col min="11777" max="11777" width="3.625" style="12" customWidth="1"/>
    <col min="11778" max="11781" width="3.75" style="12" customWidth="1"/>
    <col min="11782" max="11782" width="4.75" style="12" customWidth="1"/>
    <col min="11783" max="11784" width="4.375" style="12" customWidth="1"/>
    <col min="11785" max="11785" width="3.625" style="12" customWidth="1"/>
    <col min="11786" max="11787" width="3.75" style="12" customWidth="1"/>
    <col min="11788" max="11789" width="3.625" style="12" customWidth="1"/>
    <col min="11790" max="11791" width="3.75" style="12" customWidth="1"/>
    <col min="11792" max="11792" width="12" style="12" customWidth="1"/>
    <col min="11793" max="11794" width="7.5" style="12" customWidth="1"/>
    <col min="11795" max="11795" width="3.625" style="12" customWidth="1"/>
    <col min="11796" max="11796" width="1" style="12" customWidth="1"/>
    <col min="11797" max="11805" width="9" style="12"/>
    <col min="11806" max="11807" width="0" style="12" hidden="1" customWidth="1"/>
    <col min="11808" max="12032" width="9" style="12"/>
    <col min="12033" max="12033" width="3.625" style="12" customWidth="1"/>
    <col min="12034" max="12037" width="3.75" style="12" customWidth="1"/>
    <col min="12038" max="12038" width="4.75" style="12" customWidth="1"/>
    <col min="12039" max="12040" width="4.375" style="12" customWidth="1"/>
    <col min="12041" max="12041" width="3.625" style="12" customWidth="1"/>
    <col min="12042" max="12043" width="3.75" style="12" customWidth="1"/>
    <col min="12044" max="12045" width="3.625" style="12" customWidth="1"/>
    <col min="12046" max="12047" width="3.75" style="12" customWidth="1"/>
    <col min="12048" max="12048" width="12" style="12" customWidth="1"/>
    <col min="12049" max="12050" width="7.5" style="12" customWidth="1"/>
    <col min="12051" max="12051" width="3.625" style="12" customWidth="1"/>
    <col min="12052" max="12052" width="1" style="12" customWidth="1"/>
    <col min="12053" max="12061" width="9" style="12"/>
    <col min="12062" max="12063" width="0" style="12" hidden="1" customWidth="1"/>
    <col min="12064" max="12288" width="9" style="12"/>
    <col min="12289" max="12289" width="3.625" style="12" customWidth="1"/>
    <col min="12290" max="12293" width="3.75" style="12" customWidth="1"/>
    <col min="12294" max="12294" width="4.75" style="12" customWidth="1"/>
    <col min="12295" max="12296" width="4.375" style="12" customWidth="1"/>
    <col min="12297" max="12297" width="3.625" style="12" customWidth="1"/>
    <col min="12298" max="12299" width="3.75" style="12" customWidth="1"/>
    <col min="12300" max="12301" width="3.625" style="12" customWidth="1"/>
    <col min="12302" max="12303" width="3.75" style="12" customWidth="1"/>
    <col min="12304" max="12304" width="12" style="12" customWidth="1"/>
    <col min="12305" max="12306" width="7.5" style="12" customWidth="1"/>
    <col min="12307" max="12307" width="3.625" style="12" customWidth="1"/>
    <col min="12308" max="12308" width="1" style="12" customWidth="1"/>
    <col min="12309" max="12317" width="9" style="12"/>
    <col min="12318" max="12319" width="0" style="12" hidden="1" customWidth="1"/>
    <col min="12320" max="12544" width="9" style="12"/>
    <col min="12545" max="12545" width="3.625" style="12" customWidth="1"/>
    <col min="12546" max="12549" width="3.75" style="12" customWidth="1"/>
    <col min="12550" max="12550" width="4.75" style="12" customWidth="1"/>
    <col min="12551" max="12552" width="4.375" style="12" customWidth="1"/>
    <col min="12553" max="12553" width="3.625" style="12" customWidth="1"/>
    <col min="12554" max="12555" width="3.75" style="12" customWidth="1"/>
    <col min="12556" max="12557" width="3.625" style="12" customWidth="1"/>
    <col min="12558" max="12559" width="3.75" style="12" customWidth="1"/>
    <col min="12560" max="12560" width="12" style="12" customWidth="1"/>
    <col min="12561" max="12562" width="7.5" style="12" customWidth="1"/>
    <col min="12563" max="12563" width="3.625" style="12" customWidth="1"/>
    <col min="12564" max="12564" width="1" style="12" customWidth="1"/>
    <col min="12565" max="12573" width="9" style="12"/>
    <col min="12574" max="12575" width="0" style="12" hidden="1" customWidth="1"/>
    <col min="12576" max="12800" width="9" style="12"/>
    <col min="12801" max="12801" width="3.625" style="12" customWidth="1"/>
    <col min="12802" max="12805" width="3.75" style="12" customWidth="1"/>
    <col min="12806" max="12806" width="4.75" style="12" customWidth="1"/>
    <col min="12807" max="12808" width="4.375" style="12" customWidth="1"/>
    <col min="12809" max="12809" width="3.625" style="12" customWidth="1"/>
    <col min="12810" max="12811" width="3.75" style="12" customWidth="1"/>
    <col min="12812" max="12813" width="3.625" style="12" customWidth="1"/>
    <col min="12814" max="12815" width="3.75" style="12" customWidth="1"/>
    <col min="12816" max="12816" width="12" style="12" customWidth="1"/>
    <col min="12817" max="12818" width="7.5" style="12" customWidth="1"/>
    <col min="12819" max="12819" width="3.625" style="12" customWidth="1"/>
    <col min="12820" max="12820" width="1" style="12" customWidth="1"/>
    <col min="12821" max="12829" width="9" style="12"/>
    <col min="12830" max="12831" width="0" style="12" hidden="1" customWidth="1"/>
    <col min="12832" max="13056" width="9" style="12"/>
    <col min="13057" max="13057" width="3.625" style="12" customWidth="1"/>
    <col min="13058" max="13061" width="3.75" style="12" customWidth="1"/>
    <col min="13062" max="13062" width="4.75" style="12" customWidth="1"/>
    <col min="13063" max="13064" width="4.375" style="12" customWidth="1"/>
    <col min="13065" max="13065" width="3.625" style="12" customWidth="1"/>
    <col min="13066" max="13067" width="3.75" style="12" customWidth="1"/>
    <col min="13068" max="13069" width="3.625" style="12" customWidth="1"/>
    <col min="13070" max="13071" width="3.75" style="12" customWidth="1"/>
    <col min="13072" max="13072" width="12" style="12" customWidth="1"/>
    <col min="13073" max="13074" width="7.5" style="12" customWidth="1"/>
    <col min="13075" max="13075" width="3.625" style="12" customWidth="1"/>
    <col min="13076" max="13076" width="1" style="12" customWidth="1"/>
    <col min="13077" max="13085" width="9" style="12"/>
    <col min="13086" max="13087" width="0" style="12" hidden="1" customWidth="1"/>
    <col min="13088" max="13312" width="9" style="12"/>
    <col min="13313" max="13313" width="3.625" style="12" customWidth="1"/>
    <col min="13314" max="13317" width="3.75" style="12" customWidth="1"/>
    <col min="13318" max="13318" width="4.75" style="12" customWidth="1"/>
    <col min="13319" max="13320" width="4.375" style="12" customWidth="1"/>
    <col min="13321" max="13321" width="3.625" style="12" customWidth="1"/>
    <col min="13322" max="13323" width="3.75" style="12" customWidth="1"/>
    <col min="13324" max="13325" width="3.625" style="12" customWidth="1"/>
    <col min="13326" max="13327" width="3.75" style="12" customWidth="1"/>
    <col min="13328" max="13328" width="12" style="12" customWidth="1"/>
    <col min="13329" max="13330" width="7.5" style="12" customWidth="1"/>
    <col min="13331" max="13331" width="3.625" style="12" customWidth="1"/>
    <col min="13332" max="13332" width="1" style="12" customWidth="1"/>
    <col min="13333" max="13341" width="9" style="12"/>
    <col min="13342" max="13343" width="0" style="12" hidden="1" customWidth="1"/>
    <col min="13344" max="13568" width="9" style="12"/>
    <col min="13569" max="13569" width="3.625" style="12" customWidth="1"/>
    <col min="13570" max="13573" width="3.75" style="12" customWidth="1"/>
    <col min="13574" max="13574" width="4.75" style="12" customWidth="1"/>
    <col min="13575" max="13576" width="4.375" style="12" customWidth="1"/>
    <col min="13577" max="13577" width="3.625" style="12" customWidth="1"/>
    <col min="13578" max="13579" width="3.75" style="12" customWidth="1"/>
    <col min="13580" max="13581" width="3.625" style="12" customWidth="1"/>
    <col min="13582" max="13583" width="3.75" style="12" customWidth="1"/>
    <col min="13584" max="13584" width="12" style="12" customWidth="1"/>
    <col min="13585" max="13586" width="7.5" style="12" customWidth="1"/>
    <col min="13587" max="13587" width="3.625" style="12" customWidth="1"/>
    <col min="13588" max="13588" width="1" style="12" customWidth="1"/>
    <col min="13589" max="13597" width="9" style="12"/>
    <col min="13598" max="13599" width="0" style="12" hidden="1" customWidth="1"/>
    <col min="13600" max="13824" width="9" style="12"/>
    <col min="13825" max="13825" width="3.625" style="12" customWidth="1"/>
    <col min="13826" max="13829" width="3.75" style="12" customWidth="1"/>
    <col min="13830" max="13830" width="4.75" style="12" customWidth="1"/>
    <col min="13831" max="13832" width="4.375" style="12" customWidth="1"/>
    <col min="13833" max="13833" width="3.625" style="12" customWidth="1"/>
    <col min="13834" max="13835" width="3.75" style="12" customWidth="1"/>
    <col min="13836" max="13837" width="3.625" style="12" customWidth="1"/>
    <col min="13838" max="13839" width="3.75" style="12" customWidth="1"/>
    <col min="13840" max="13840" width="12" style="12" customWidth="1"/>
    <col min="13841" max="13842" width="7.5" style="12" customWidth="1"/>
    <col min="13843" max="13843" width="3.625" style="12" customWidth="1"/>
    <col min="13844" max="13844" width="1" style="12" customWidth="1"/>
    <col min="13845" max="13853" width="9" style="12"/>
    <col min="13854" max="13855" width="0" style="12" hidden="1" customWidth="1"/>
    <col min="13856" max="14080" width="9" style="12"/>
    <col min="14081" max="14081" width="3.625" style="12" customWidth="1"/>
    <col min="14082" max="14085" width="3.75" style="12" customWidth="1"/>
    <col min="14086" max="14086" width="4.75" style="12" customWidth="1"/>
    <col min="14087" max="14088" width="4.375" style="12" customWidth="1"/>
    <col min="14089" max="14089" width="3.625" style="12" customWidth="1"/>
    <col min="14090" max="14091" width="3.75" style="12" customWidth="1"/>
    <col min="14092" max="14093" width="3.625" style="12" customWidth="1"/>
    <col min="14094" max="14095" width="3.75" style="12" customWidth="1"/>
    <col min="14096" max="14096" width="12" style="12" customWidth="1"/>
    <col min="14097" max="14098" width="7.5" style="12" customWidth="1"/>
    <col min="14099" max="14099" width="3.625" style="12" customWidth="1"/>
    <col min="14100" max="14100" width="1" style="12" customWidth="1"/>
    <col min="14101" max="14109" width="9" style="12"/>
    <col min="14110" max="14111" width="0" style="12" hidden="1" customWidth="1"/>
    <col min="14112" max="14336" width="9" style="12"/>
    <col min="14337" max="14337" width="3.625" style="12" customWidth="1"/>
    <col min="14338" max="14341" width="3.75" style="12" customWidth="1"/>
    <col min="14342" max="14342" width="4.75" style="12" customWidth="1"/>
    <col min="14343" max="14344" width="4.375" style="12" customWidth="1"/>
    <col min="14345" max="14345" width="3.625" style="12" customWidth="1"/>
    <col min="14346" max="14347" width="3.75" style="12" customWidth="1"/>
    <col min="14348" max="14349" width="3.625" style="12" customWidth="1"/>
    <col min="14350" max="14351" width="3.75" style="12" customWidth="1"/>
    <col min="14352" max="14352" width="12" style="12" customWidth="1"/>
    <col min="14353" max="14354" width="7.5" style="12" customWidth="1"/>
    <col min="14355" max="14355" width="3.625" style="12" customWidth="1"/>
    <col min="14356" max="14356" width="1" style="12" customWidth="1"/>
    <col min="14357" max="14365" width="9" style="12"/>
    <col min="14366" max="14367" width="0" style="12" hidden="1" customWidth="1"/>
    <col min="14368" max="14592" width="9" style="12"/>
    <col min="14593" max="14593" width="3.625" style="12" customWidth="1"/>
    <col min="14594" max="14597" width="3.75" style="12" customWidth="1"/>
    <col min="14598" max="14598" width="4.75" style="12" customWidth="1"/>
    <col min="14599" max="14600" width="4.375" style="12" customWidth="1"/>
    <col min="14601" max="14601" width="3.625" style="12" customWidth="1"/>
    <col min="14602" max="14603" width="3.75" style="12" customWidth="1"/>
    <col min="14604" max="14605" width="3.625" style="12" customWidth="1"/>
    <col min="14606" max="14607" width="3.75" style="12" customWidth="1"/>
    <col min="14608" max="14608" width="12" style="12" customWidth="1"/>
    <col min="14609" max="14610" width="7.5" style="12" customWidth="1"/>
    <col min="14611" max="14611" width="3.625" style="12" customWidth="1"/>
    <col min="14612" max="14612" width="1" style="12" customWidth="1"/>
    <col min="14613" max="14621" width="9" style="12"/>
    <col min="14622" max="14623" width="0" style="12" hidden="1" customWidth="1"/>
    <col min="14624" max="14848" width="9" style="12"/>
    <col min="14849" max="14849" width="3.625" style="12" customWidth="1"/>
    <col min="14850" max="14853" width="3.75" style="12" customWidth="1"/>
    <col min="14854" max="14854" width="4.75" style="12" customWidth="1"/>
    <col min="14855" max="14856" width="4.375" style="12" customWidth="1"/>
    <col min="14857" max="14857" width="3.625" style="12" customWidth="1"/>
    <col min="14858" max="14859" width="3.75" style="12" customWidth="1"/>
    <col min="14860" max="14861" width="3.625" style="12" customWidth="1"/>
    <col min="14862" max="14863" width="3.75" style="12" customWidth="1"/>
    <col min="14864" max="14864" width="12" style="12" customWidth="1"/>
    <col min="14865" max="14866" width="7.5" style="12" customWidth="1"/>
    <col min="14867" max="14867" width="3.625" style="12" customWidth="1"/>
    <col min="14868" max="14868" width="1" style="12" customWidth="1"/>
    <col min="14869" max="14877" width="9" style="12"/>
    <col min="14878" max="14879" width="0" style="12" hidden="1" customWidth="1"/>
    <col min="14880" max="15104" width="9" style="12"/>
    <col min="15105" max="15105" width="3.625" style="12" customWidth="1"/>
    <col min="15106" max="15109" width="3.75" style="12" customWidth="1"/>
    <col min="15110" max="15110" width="4.75" style="12" customWidth="1"/>
    <col min="15111" max="15112" width="4.375" style="12" customWidth="1"/>
    <col min="15113" max="15113" width="3.625" style="12" customWidth="1"/>
    <col min="15114" max="15115" width="3.75" style="12" customWidth="1"/>
    <col min="15116" max="15117" width="3.625" style="12" customWidth="1"/>
    <col min="15118" max="15119" width="3.75" style="12" customWidth="1"/>
    <col min="15120" max="15120" width="12" style="12" customWidth="1"/>
    <col min="15121" max="15122" width="7.5" style="12" customWidth="1"/>
    <col min="15123" max="15123" width="3.625" style="12" customWidth="1"/>
    <col min="15124" max="15124" width="1" style="12" customWidth="1"/>
    <col min="15125" max="15133" width="9" style="12"/>
    <col min="15134" max="15135" width="0" style="12" hidden="1" customWidth="1"/>
    <col min="15136" max="15360" width="9" style="12"/>
    <col min="15361" max="15361" width="3.625" style="12" customWidth="1"/>
    <col min="15362" max="15365" width="3.75" style="12" customWidth="1"/>
    <col min="15366" max="15366" width="4.75" style="12" customWidth="1"/>
    <col min="15367" max="15368" width="4.375" style="12" customWidth="1"/>
    <col min="15369" max="15369" width="3.625" style="12" customWidth="1"/>
    <col min="15370" max="15371" width="3.75" style="12" customWidth="1"/>
    <col min="15372" max="15373" width="3.625" style="12" customWidth="1"/>
    <col min="15374" max="15375" width="3.75" style="12" customWidth="1"/>
    <col min="15376" max="15376" width="12" style="12" customWidth="1"/>
    <col min="15377" max="15378" width="7.5" style="12" customWidth="1"/>
    <col min="15379" max="15379" width="3.625" style="12" customWidth="1"/>
    <col min="15380" max="15380" width="1" style="12" customWidth="1"/>
    <col min="15381" max="15389" width="9" style="12"/>
    <col min="15390" max="15391" width="0" style="12" hidden="1" customWidth="1"/>
    <col min="15392" max="15616" width="9" style="12"/>
    <col min="15617" max="15617" width="3.625" style="12" customWidth="1"/>
    <col min="15618" max="15621" width="3.75" style="12" customWidth="1"/>
    <col min="15622" max="15622" width="4.75" style="12" customWidth="1"/>
    <col min="15623" max="15624" width="4.375" style="12" customWidth="1"/>
    <col min="15625" max="15625" width="3.625" style="12" customWidth="1"/>
    <col min="15626" max="15627" width="3.75" style="12" customWidth="1"/>
    <col min="15628" max="15629" width="3.625" style="12" customWidth="1"/>
    <col min="15630" max="15631" width="3.75" style="12" customWidth="1"/>
    <col min="15632" max="15632" width="12" style="12" customWidth="1"/>
    <col min="15633" max="15634" width="7.5" style="12" customWidth="1"/>
    <col min="15635" max="15635" width="3.625" style="12" customWidth="1"/>
    <col min="15636" max="15636" width="1" style="12" customWidth="1"/>
    <col min="15637" max="15645" width="9" style="12"/>
    <col min="15646" max="15647" width="0" style="12" hidden="1" customWidth="1"/>
    <col min="15648" max="15872" width="9" style="12"/>
    <col min="15873" max="15873" width="3.625" style="12" customWidth="1"/>
    <col min="15874" max="15877" width="3.75" style="12" customWidth="1"/>
    <col min="15878" max="15878" width="4.75" style="12" customWidth="1"/>
    <col min="15879" max="15880" width="4.375" style="12" customWidth="1"/>
    <col min="15881" max="15881" width="3.625" style="12" customWidth="1"/>
    <col min="15882" max="15883" width="3.75" style="12" customWidth="1"/>
    <col min="15884" max="15885" width="3.625" style="12" customWidth="1"/>
    <col min="15886" max="15887" width="3.75" style="12" customWidth="1"/>
    <col min="15888" max="15888" width="12" style="12" customWidth="1"/>
    <col min="15889" max="15890" width="7.5" style="12" customWidth="1"/>
    <col min="15891" max="15891" width="3.625" style="12" customWidth="1"/>
    <col min="15892" max="15892" width="1" style="12" customWidth="1"/>
    <col min="15893" max="15901" width="9" style="12"/>
    <col min="15902" max="15903" width="0" style="12" hidden="1" customWidth="1"/>
    <col min="15904" max="16128" width="9" style="12"/>
    <col min="16129" max="16129" width="3.625" style="12" customWidth="1"/>
    <col min="16130" max="16133" width="3.75" style="12" customWidth="1"/>
    <col min="16134" max="16134" width="4.75" style="12" customWidth="1"/>
    <col min="16135" max="16136" width="4.375" style="12" customWidth="1"/>
    <col min="16137" max="16137" width="3.625" style="12" customWidth="1"/>
    <col min="16138" max="16139" width="3.75" style="12" customWidth="1"/>
    <col min="16140" max="16141" width="3.625" style="12" customWidth="1"/>
    <col min="16142" max="16143" width="3.75" style="12" customWidth="1"/>
    <col min="16144" max="16144" width="12" style="12" customWidth="1"/>
    <col min="16145" max="16146" width="7.5" style="12" customWidth="1"/>
    <col min="16147" max="16147" width="3.625" style="12" customWidth="1"/>
    <col min="16148" max="16148" width="1" style="12" customWidth="1"/>
    <col min="16149" max="16157" width="9" style="12"/>
    <col min="16158" max="16159" width="0" style="12" hidden="1" customWidth="1"/>
    <col min="16160" max="16384" width="9" style="12"/>
  </cols>
  <sheetData>
    <row r="1" spans="1:31" ht="23.25" customHeight="1">
      <c r="A1" s="11" t="s">
        <v>123</v>
      </c>
      <c r="B1" s="11"/>
      <c r="C1" s="11"/>
      <c r="D1" s="11"/>
      <c r="E1" s="11"/>
      <c r="F1" s="11"/>
      <c r="G1" s="11"/>
      <c r="H1" s="11"/>
    </row>
    <row r="2" spans="1:31" s="13" customFormat="1" ht="24" customHeight="1">
      <c r="A2" s="367" t="s">
        <v>376</v>
      </c>
      <c r="B2" s="367"/>
      <c r="C2" s="367"/>
      <c r="D2" s="367"/>
      <c r="E2" s="367"/>
      <c r="F2" s="367"/>
      <c r="G2" s="367"/>
      <c r="H2" s="367"/>
      <c r="I2" s="367"/>
      <c r="J2" s="367"/>
      <c r="K2" s="367"/>
      <c r="L2" s="367"/>
      <c r="M2" s="367"/>
      <c r="N2" s="367"/>
      <c r="O2" s="367"/>
      <c r="P2" s="367"/>
      <c r="Q2" s="367"/>
      <c r="R2" s="367"/>
      <c r="S2" s="367"/>
    </row>
    <row r="3" spans="1:31" ht="15" customHeight="1" thickBot="1">
      <c r="A3" s="14" t="s">
        <v>20</v>
      </c>
      <c r="B3" s="14" t="s">
        <v>21</v>
      </c>
      <c r="C3" s="14"/>
      <c r="D3" s="15"/>
      <c r="H3" s="16"/>
      <c r="R3" s="17"/>
      <c r="S3" s="17"/>
    </row>
    <row r="4" spans="1:31" ht="24" customHeight="1">
      <c r="A4" s="348">
        <v>1</v>
      </c>
      <c r="B4" s="333" t="s">
        <v>128</v>
      </c>
      <c r="C4" s="334"/>
      <c r="D4" s="334"/>
      <c r="E4" s="335"/>
      <c r="F4" s="368" t="s">
        <v>127</v>
      </c>
      <c r="G4" s="369"/>
      <c r="H4" s="369"/>
      <c r="I4" s="540" t="s">
        <v>132</v>
      </c>
      <c r="J4" s="541"/>
      <c r="K4" s="541"/>
      <c r="L4" s="541"/>
      <c r="M4" s="541"/>
      <c r="N4" s="541"/>
      <c r="O4" s="541"/>
      <c r="P4" s="541"/>
      <c r="Q4" s="541"/>
      <c r="R4" s="541"/>
      <c r="S4" s="542"/>
    </row>
    <row r="5" spans="1:31" ht="24" customHeight="1">
      <c r="A5" s="349"/>
      <c r="B5" s="306"/>
      <c r="C5" s="307"/>
      <c r="D5" s="307"/>
      <c r="E5" s="308"/>
      <c r="F5" s="370" t="s">
        <v>130</v>
      </c>
      <c r="G5" s="371"/>
      <c r="H5" s="372"/>
      <c r="I5" s="543" t="s">
        <v>133</v>
      </c>
      <c r="J5" s="516"/>
      <c r="K5" s="516"/>
      <c r="L5" s="516"/>
      <c r="M5" s="516"/>
      <c r="N5" s="516"/>
      <c r="O5" s="516"/>
      <c r="P5" s="516"/>
      <c r="Q5" s="516"/>
      <c r="R5" s="516"/>
      <c r="S5" s="544"/>
      <c r="AC5" s="18"/>
      <c r="AD5" s="18" t="s">
        <v>22</v>
      </c>
      <c r="AE5" s="18" t="s">
        <v>23</v>
      </c>
    </row>
    <row r="6" spans="1:31" ht="24" customHeight="1">
      <c r="A6" s="349"/>
      <c r="B6" s="306"/>
      <c r="C6" s="307"/>
      <c r="D6" s="307"/>
      <c r="E6" s="308"/>
      <c r="F6" s="376" t="s">
        <v>126</v>
      </c>
      <c r="G6" s="377"/>
      <c r="H6" s="378"/>
      <c r="I6" s="545" t="s">
        <v>134</v>
      </c>
      <c r="J6" s="546"/>
      <c r="K6" s="546"/>
      <c r="L6" s="546"/>
      <c r="M6" s="546"/>
      <c r="N6" s="546"/>
      <c r="O6" s="546"/>
      <c r="P6" s="546"/>
      <c r="Q6" s="546"/>
      <c r="R6" s="546"/>
      <c r="S6" s="547"/>
      <c r="AC6" s="18"/>
      <c r="AD6" s="18" t="s">
        <v>24</v>
      </c>
      <c r="AE6" s="18" t="s">
        <v>25</v>
      </c>
    </row>
    <row r="7" spans="1:31" ht="24" customHeight="1" thickBot="1">
      <c r="A7" s="350"/>
      <c r="B7" s="309"/>
      <c r="C7" s="299"/>
      <c r="D7" s="299"/>
      <c r="E7" s="300"/>
      <c r="F7" s="354" t="s">
        <v>26</v>
      </c>
      <c r="G7" s="355"/>
      <c r="H7" s="356"/>
      <c r="I7" s="548" t="s">
        <v>25</v>
      </c>
      <c r="J7" s="549"/>
      <c r="K7" s="549"/>
      <c r="L7" s="550"/>
      <c r="M7" s="360" t="s">
        <v>27</v>
      </c>
      <c r="N7" s="360"/>
      <c r="O7" s="361"/>
      <c r="P7" s="548" t="s">
        <v>135</v>
      </c>
      <c r="Q7" s="549"/>
      <c r="R7" s="549"/>
      <c r="S7" s="551"/>
      <c r="AC7" s="18"/>
      <c r="AD7" s="18" t="s">
        <v>22</v>
      </c>
      <c r="AE7" s="18" t="s">
        <v>31</v>
      </c>
    </row>
    <row r="8" spans="1:31" ht="24" customHeight="1">
      <c r="A8" s="336">
        <v>2</v>
      </c>
      <c r="B8" s="334" t="s">
        <v>28</v>
      </c>
      <c r="C8" s="334"/>
      <c r="D8" s="334"/>
      <c r="E8" s="335"/>
      <c r="F8" s="338" t="s">
        <v>29</v>
      </c>
      <c r="G8" s="338"/>
      <c r="H8" s="338"/>
      <c r="I8" s="531" t="s">
        <v>57</v>
      </c>
      <c r="J8" s="532"/>
      <c r="K8" s="532"/>
      <c r="L8" s="532"/>
      <c r="M8" s="532"/>
      <c r="N8" s="532"/>
      <c r="O8" s="532"/>
      <c r="P8" s="532"/>
      <c r="Q8" s="532"/>
      <c r="R8" s="532"/>
      <c r="S8" s="533"/>
      <c r="AD8" s="18" t="s">
        <v>30</v>
      </c>
      <c r="AE8" s="18" t="s">
        <v>34</v>
      </c>
    </row>
    <row r="9" spans="1:31" ht="24" customHeight="1" thickBot="1">
      <c r="A9" s="337"/>
      <c r="B9" s="299"/>
      <c r="C9" s="299"/>
      <c r="D9" s="299"/>
      <c r="E9" s="300"/>
      <c r="F9" s="342" t="s">
        <v>32</v>
      </c>
      <c r="G9" s="343"/>
      <c r="H9" s="344"/>
      <c r="I9" s="537" t="s">
        <v>58</v>
      </c>
      <c r="J9" s="538"/>
      <c r="K9" s="538"/>
      <c r="L9" s="538"/>
      <c r="M9" s="538"/>
      <c r="N9" s="538"/>
      <c r="O9" s="538"/>
      <c r="P9" s="538"/>
      <c r="Q9" s="538"/>
      <c r="R9" s="538"/>
      <c r="S9" s="539"/>
      <c r="AD9" s="18" t="s">
        <v>33</v>
      </c>
      <c r="AE9" s="18" t="s">
        <v>37</v>
      </c>
    </row>
    <row r="10" spans="1:31" ht="24" customHeight="1">
      <c r="A10" s="336">
        <v>3</v>
      </c>
      <c r="B10" s="334" t="s">
        <v>75</v>
      </c>
      <c r="C10" s="334"/>
      <c r="D10" s="334"/>
      <c r="E10" s="335"/>
      <c r="F10" s="338" t="s">
        <v>35</v>
      </c>
      <c r="G10" s="338"/>
      <c r="H10" s="338"/>
      <c r="I10" s="382" t="s">
        <v>148</v>
      </c>
      <c r="J10" s="383"/>
      <c r="K10" s="383"/>
      <c r="L10" s="383"/>
      <c r="M10" s="383"/>
      <c r="N10" s="383"/>
      <c r="O10" s="384"/>
      <c r="P10" s="19" t="s">
        <v>36</v>
      </c>
      <c r="Q10" s="531" t="s">
        <v>22</v>
      </c>
      <c r="R10" s="532"/>
      <c r="S10" s="533"/>
      <c r="AE10" s="18" t="s">
        <v>39</v>
      </c>
    </row>
    <row r="11" spans="1:31" ht="30" customHeight="1" thickBot="1">
      <c r="A11" s="337"/>
      <c r="B11" s="299"/>
      <c r="C11" s="299"/>
      <c r="D11" s="299"/>
      <c r="E11" s="300"/>
      <c r="F11" s="385" t="s">
        <v>38</v>
      </c>
      <c r="G11" s="385"/>
      <c r="H11" s="385"/>
      <c r="I11" s="534" t="s">
        <v>150</v>
      </c>
      <c r="J11" s="535"/>
      <c r="K11" s="535"/>
      <c r="L11" s="535"/>
      <c r="M11" s="535"/>
      <c r="N11" s="535"/>
      <c r="O11" s="535"/>
      <c r="P11" s="535"/>
      <c r="Q11" s="535"/>
      <c r="R11" s="535"/>
      <c r="S11" s="536"/>
      <c r="AE11" s="18" t="s">
        <v>33</v>
      </c>
    </row>
    <row r="12" spans="1:31" ht="49.9" customHeight="1">
      <c r="A12" s="20" t="s">
        <v>40</v>
      </c>
      <c r="B12" s="363" t="s">
        <v>129</v>
      </c>
      <c r="C12" s="363"/>
      <c r="D12" s="363"/>
      <c r="E12" s="363"/>
      <c r="F12" s="363"/>
      <c r="G12" s="363"/>
      <c r="H12" s="363"/>
      <c r="I12" s="363"/>
      <c r="J12" s="363"/>
      <c r="K12" s="363"/>
      <c r="L12" s="363"/>
      <c r="M12" s="363"/>
      <c r="N12" s="363"/>
      <c r="O12" s="363"/>
      <c r="P12" s="363"/>
      <c r="Q12" s="363"/>
      <c r="R12" s="363"/>
      <c r="S12" s="363"/>
      <c r="T12" s="21"/>
      <c r="U12" s="21"/>
    </row>
    <row r="13" spans="1:31" s="21" customFormat="1" ht="15" customHeight="1" thickBot="1">
      <c r="A13" s="22" t="s">
        <v>20</v>
      </c>
      <c r="B13" s="23" t="s">
        <v>198</v>
      </c>
      <c r="C13" s="14"/>
      <c r="D13" s="12"/>
      <c r="E13" s="12"/>
      <c r="F13" s="12"/>
      <c r="G13" s="12"/>
      <c r="H13" s="12"/>
      <c r="I13" s="12"/>
      <c r="J13" s="12"/>
      <c r="K13" s="12"/>
      <c r="L13" s="12"/>
      <c r="M13" s="12"/>
      <c r="N13" s="12"/>
      <c r="O13" s="12"/>
      <c r="P13" s="12"/>
      <c r="Q13" s="12"/>
      <c r="R13" s="12"/>
      <c r="S13" s="12"/>
      <c r="T13" s="12"/>
      <c r="U13" s="12"/>
    </row>
    <row r="14" spans="1:31" ht="24" customHeight="1" thickBot="1">
      <c r="A14" s="24">
        <v>1</v>
      </c>
      <c r="B14" s="364" t="s">
        <v>41</v>
      </c>
      <c r="C14" s="365"/>
      <c r="D14" s="365"/>
      <c r="E14" s="366"/>
      <c r="F14" s="230" t="s">
        <v>52</v>
      </c>
      <c r="G14" s="231">
        <v>3</v>
      </c>
      <c r="H14" s="25" t="s">
        <v>42</v>
      </c>
      <c r="I14" s="232">
        <v>10</v>
      </c>
      <c r="J14" s="25" t="s">
        <v>43</v>
      </c>
      <c r="K14" s="231">
        <v>10</v>
      </c>
      <c r="L14" s="144" t="s">
        <v>44</v>
      </c>
      <c r="M14" s="26">
        <v>2</v>
      </c>
      <c r="N14" s="391" t="s">
        <v>196</v>
      </c>
      <c r="O14" s="391"/>
      <c r="P14" s="392"/>
      <c r="Q14" s="529">
        <v>12</v>
      </c>
      <c r="R14" s="530"/>
      <c r="S14" s="27" t="s">
        <v>215</v>
      </c>
    </row>
    <row r="15" spans="1:31" ht="24" customHeight="1">
      <c r="A15" s="303">
        <v>3</v>
      </c>
      <c r="B15" s="333" t="s">
        <v>82</v>
      </c>
      <c r="C15" s="334"/>
      <c r="D15" s="334"/>
      <c r="E15" s="334"/>
      <c r="F15" s="334"/>
      <c r="G15" s="335"/>
      <c r="H15" s="310">
        <f>SUM(Q15:R17)</f>
        <v>30</v>
      </c>
      <c r="I15" s="311"/>
      <c r="J15" s="311"/>
      <c r="K15" s="312"/>
      <c r="L15" s="319" t="s">
        <v>46</v>
      </c>
      <c r="M15" s="322" t="s">
        <v>47</v>
      </c>
      <c r="N15" s="325" t="s">
        <v>48</v>
      </c>
      <c r="O15" s="326"/>
      <c r="P15" s="327"/>
      <c r="Q15" s="523">
        <v>20</v>
      </c>
      <c r="R15" s="524"/>
      <c r="S15" s="28" t="s">
        <v>46</v>
      </c>
      <c r="AE15" s="18" t="s">
        <v>49</v>
      </c>
    </row>
    <row r="16" spans="1:31" ht="24" customHeight="1">
      <c r="A16" s="304"/>
      <c r="B16" s="306"/>
      <c r="C16" s="307"/>
      <c r="D16" s="307"/>
      <c r="E16" s="307"/>
      <c r="F16" s="307"/>
      <c r="G16" s="308"/>
      <c r="H16" s="313"/>
      <c r="I16" s="314"/>
      <c r="J16" s="314"/>
      <c r="K16" s="315"/>
      <c r="L16" s="320"/>
      <c r="M16" s="323"/>
      <c r="N16" s="330" t="s">
        <v>50</v>
      </c>
      <c r="O16" s="330"/>
      <c r="P16" s="330"/>
      <c r="Q16" s="525">
        <v>10</v>
      </c>
      <c r="R16" s="526"/>
      <c r="S16" s="29" t="s">
        <v>46</v>
      </c>
      <c r="AE16" s="18" t="s">
        <v>51</v>
      </c>
    </row>
    <row r="17" spans="1:31" ht="24" customHeight="1" thickBot="1">
      <c r="A17" s="305"/>
      <c r="B17" s="309"/>
      <c r="C17" s="299"/>
      <c r="D17" s="299"/>
      <c r="E17" s="299"/>
      <c r="F17" s="299"/>
      <c r="G17" s="300"/>
      <c r="H17" s="316"/>
      <c r="I17" s="317"/>
      <c r="J17" s="317"/>
      <c r="K17" s="318"/>
      <c r="L17" s="321"/>
      <c r="M17" s="324"/>
      <c r="N17" s="298" t="s">
        <v>33</v>
      </c>
      <c r="O17" s="299"/>
      <c r="P17" s="300"/>
      <c r="Q17" s="527"/>
      <c r="R17" s="528"/>
      <c r="S17" s="30" t="s">
        <v>46</v>
      </c>
      <c r="AE17" s="18" t="s">
        <v>52</v>
      </c>
    </row>
    <row r="18" spans="1:31" ht="24" customHeight="1">
      <c r="A18" s="303">
        <v>4</v>
      </c>
      <c r="B18" s="306" t="s">
        <v>149</v>
      </c>
      <c r="C18" s="307"/>
      <c r="D18" s="307"/>
      <c r="E18" s="307"/>
      <c r="F18" s="307"/>
      <c r="G18" s="308"/>
      <c r="H18" s="310">
        <f>SUM(Q18:R20)</f>
        <v>600</v>
      </c>
      <c r="I18" s="311"/>
      <c r="J18" s="311"/>
      <c r="K18" s="312"/>
      <c r="L18" s="319" t="s">
        <v>46</v>
      </c>
      <c r="M18" s="322" t="s">
        <v>47</v>
      </c>
      <c r="N18" s="325" t="s">
        <v>48</v>
      </c>
      <c r="O18" s="326"/>
      <c r="P18" s="327"/>
      <c r="Q18" s="517">
        <v>480</v>
      </c>
      <c r="R18" s="518"/>
      <c r="S18" s="28" t="s">
        <v>46</v>
      </c>
    </row>
    <row r="19" spans="1:31" ht="24" customHeight="1">
      <c r="A19" s="304"/>
      <c r="B19" s="306"/>
      <c r="C19" s="307"/>
      <c r="D19" s="307"/>
      <c r="E19" s="307"/>
      <c r="F19" s="307"/>
      <c r="G19" s="308"/>
      <c r="H19" s="313"/>
      <c r="I19" s="314"/>
      <c r="J19" s="314"/>
      <c r="K19" s="315"/>
      <c r="L19" s="320"/>
      <c r="M19" s="323"/>
      <c r="N19" s="330" t="s">
        <v>50</v>
      </c>
      <c r="O19" s="330"/>
      <c r="P19" s="330"/>
      <c r="Q19" s="519">
        <v>120</v>
      </c>
      <c r="R19" s="520"/>
      <c r="S19" s="29" t="s">
        <v>46</v>
      </c>
    </row>
    <row r="20" spans="1:31" ht="24" customHeight="1" thickBot="1">
      <c r="A20" s="305"/>
      <c r="B20" s="309"/>
      <c r="C20" s="299"/>
      <c r="D20" s="299"/>
      <c r="E20" s="299"/>
      <c r="F20" s="299"/>
      <c r="G20" s="300"/>
      <c r="H20" s="316"/>
      <c r="I20" s="317"/>
      <c r="J20" s="317"/>
      <c r="K20" s="318"/>
      <c r="L20" s="321"/>
      <c r="M20" s="324"/>
      <c r="N20" s="298" t="s">
        <v>33</v>
      </c>
      <c r="O20" s="299"/>
      <c r="P20" s="300"/>
      <c r="Q20" s="521">
        <f>Q14*Q17</f>
        <v>0</v>
      </c>
      <c r="R20" s="522"/>
      <c r="S20" s="30" t="s">
        <v>46</v>
      </c>
    </row>
    <row r="21" spans="1:31">
      <c r="A21" s="20" t="s">
        <v>53</v>
      </c>
      <c r="B21" s="390" t="s">
        <v>147</v>
      </c>
      <c r="C21" s="390"/>
      <c r="D21" s="390"/>
      <c r="E21" s="390"/>
      <c r="F21" s="390"/>
      <c r="G21" s="390"/>
      <c r="H21" s="390"/>
      <c r="I21" s="390"/>
      <c r="J21" s="390"/>
      <c r="K21" s="390"/>
      <c r="L21" s="390"/>
      <c r="M21" s="390"/>
      <c r="N21" s="390"/>
      <c r="O21" s="390"/>
      <c r="P21" s="390"/>
      <c r="Q21" s="390"/>
      <c r="R21" s="390"/>
      <c r="S21" s="390"/>
      <c r="T21" s="21"/>
      <c r="U21" s="21"/>
    </row>
    <row r="22" spans="1:31" s="21" customFormat="1" ht="15" customHeight="1">
      <c r="A22" s="31" t="s">
        <v>116</v>
      </c>
      <c r="B22" s="363" t="s">
        <v>117</v>
      </c>
      <c r="C22" s="363"/>
      <c r="D22" s="363"/>
      <c r="E22" s="363"/>
      <c r="F22" s="363"/>
      <c r="G22" s="363"/>
      <c r="H22" s="363"/>
      <c r="I22" s="363"/>
      <c r="J22" s="363"/>
      <c r="K22" s="363"/>
      <c r="L22" s="363"/>
      <c r="M22" s="363"/>
      <c r="N22" s="363"/>
      <c r="O22" s="363"/>
      <c r="P22" s="363"/>
      <c r="Q22" s="363"/>
      <c r="R22" s="363"/>
      <c r="S22" s="363"/>
      <c r="AE22" s="32" t="s">
        <v>49</v>
      </c>
    </row>
    <row r="23" spans="1:31" ht="9" customHeight="1">
      <c r="A23" s="33"/>
    </row>
    <row r="24" spans="1:31" s="21" customFormat="1" ht="15" customHeight="1" thickBot="1">
      <c r="A24" s="34" t="s">
        <v>20</v>
      </c>
      <c r="B24" s="35" t="s">
        <v>199</v>
      </c>
      <c r="C24" s="14"/>
      <c r="D24" s="12"/>
      <c r="E24" s="12"/>
      <c r="F24" s="12"/>
      <c r="G24" s="12"/>
      <c r="H24" s="12"/>
      <c r="I24" s="12"/>
      <c r="J24" s="12"/>
      <c r="K24" s="12"/>
      <c r="L24" s="12"/>
      <c r="M24" s="12"/>
      <c r="N24" s="12"/>
      <c r="O24" s="12"/>
      <c r="P24" s="12"/>
      <c r="Q24" s="12"/>
      <c r="R24" s="12"/>
      <c r="S24" s="12"/>
      <c r="T24" s="12"/>
      <c r="U24" s="12"/>
    </row>
    <row r="25" spans="1:31" ht="24" customHeight="1" thickBot="1">
      <c r="A25" s="24">
        <v>1</v>
      </c>
      <c r="B25" s="364" t="s">
        <v>41</v>
      </c>
      <c r="C25" s="365"/>
      <c r="D25" s="365"/>
      <c r="E25" s="366"/>
      <c r="F25" s="230" t="s">
        <v>52</v>
      </c>
      <c r="G25" s="231">
        <v>4</v>
      </c>
      <c r="H25" s="25" t="s">
        <v>42</v>
      </c>
      <c r="I25" s="232">
        <v>2</v>
      </c>
      <c r="J25" s="25" t="s">
        <v>43</v>
      </c>
      <c r="K25" s="231">
        <v>2</v>
      </c>
      <c r="L25" s="144" t="s">
        <v>44</v>
      </c>
      <c r="M25" s="26">
        <v>2</v>
      </c>
      <c r="N25" s="391" t="s">
        <v>76</v>
      </c>
      <c r="O25" s="391"/>
      <c r="P25" s="392"/>
      <c r="Q25" s="529">
        <v>24</v>
      </c>
      <c r="R25" s="530"/>
      <c r="S25" s="27" t="s">
        <v>45</v>
      </c>
    </row>
    <row r="26" spans="1:31" ht="24" customHeight="1">
      <c r="A26" s="303">
        <v>3</v>
      </c>
      <c r="B26" s="333" t="s">
        <v>146</v>
      </c>
      <c r="C26" s="334"/>
      <c r="D26" s="334"/>
      <c r="E26" s="334"/>
      <c r="F26" s="334"/>
      <c r="G26" s="335"/>
      <c r="H26" s="310">
        <f>SUM(Q26:R28)</f>
        <v>40</v>
      </c>
      <c r="I26" s="311"/>
      <c r="J26" s="311"/>
      <c r="K26" s="312"/>
      <c r="L26" s="319" t="s">
        <v>46</v>
      </c>
      <c r="M26" s="322" t="s">
        <v>47</v>
      </c>
      <c r="N26" s="325" t="s">
        <v>48</v>
      </c>
      <c r="O26" s="326"/>
      <c r="P26" s="327"/>
      <c r="Q26" s="523">
        <v>30</v>
      </c>
      <c r="R26" s="524"/>
      <c r="S26" s="28" t="s">
        <v>46</v>
      </c>
      <c r="AE26" s="18" t="s">
        <v>49</v>
      </c>
    </row>
    <row r="27" spans="1:31" ht="24" customHeight="1">
      <c r="A27" s="304"/>
      <c r="B27" s="306"/>
      <c r="C27" s="307"/>
      <c r="D27" s="307"/>
      <c r="E27" s="307"/>
      <c r="F27" s="307"/>
      <c r="G27" s="308"/>
      <c r="H27" s="313"/>
      <c r="I27" s="314"/>
      <c r="J27" s="314"/>
      <c r="K27" s="315"/>
      <c r="L27" s="320"/>
      <c r="M27" s="323"/>
      <c r="N27" s="330" t="s">
        <v>50</v>
      </c>
      <c r="O27" s="330"/>
      <c r="P27" s="330"/>
      <c r="Q27" s="525">
        <v>10</v>
      </c>
      <c r="R27" s="526"/>
      <c r="S27" s="29" t="s">
        <v>46</v>
      </c>
      <c r="AE27" s="18" t="s">
        <v>51</v>
      </c>
    </row>
    <row r="28" spans="1:31" ht="24" customHeight="1" thickBot="1">
      <c r="A28" s="305"/>
      <c r="B28" s="309"/>
      <c r="C28" s="299"/>
      <c r="D28" s="299"/>
      <c r="E28" s="299"/>
      <c r="F28" s="299"/>
      <c r="G28" s="300"/>
      <c r="H28" s="316"/>
      <c r="I28" s="317"/>
      <c r="J28" s="317"/>
      <c r="K28" s="318"/>
      <c r="L28" s="321"/>
      <c r="M28" s="324"/>
      <c r="N28" s="298" t="s">
        <v>33</v>
      </c>
      <c r="O28" s="299"/>
      <c r="P28" s="300"/>
      <c r="Q28" s="527"/>
      <c r="R28" s="528"/>
      <c r="S28" s="30" t="s">
        <v>46</v>
      </c>
      <c r="AE28" s="18" t="s">
        <v>52</v>
      </c>
    </row>
    <row r="29" spans="1:31" ht="24" customHeight="1">
      <c r="A29" s="303">
        <v>4</v>
      </c>
      <c r="B29" s="306" t="s">
        <v>220</v>
      </c>
      <c r="C29" s="307"/>
      <c r="D29" s="307"/>
      <c r="E29" s="307"/>
      <c r="F29" s="307"/>
      <c r="G29" s="308"/>
      <c r="H29" s="310">
        <f>SUM(Q29:R31)</f>
        <v>960</v>
      </c>
      <c r="I29" s="311"/>
      <c r="J29" s="311"/>
      <c r="K29" s="312"/>
      <c r="L29" s="319" t="s">
        <v>46</v>
      </c>
      <c r="M29" s="322" t="s">
        <v>47</v>
      </c>
      <c r="N29" s="325" t="s">
        <v>48</v>
      </c>
      <c r="O29" s="326"/>
      <c r="P29" s="327"/>
      <c r="Q29" s="517">
        <v>720</v>
      </c>
      <c r="R29" s="518"/>
      <c r="S29" s="28" t="s">
        <v>46</v>
      </c>
    </row>
    <row r="30" spans="1:31" ht="24" customHeight="1">
      <c r="A30" s="304"/>
      <c r="B30" s="306"/>
      <c r="C30" s="307"/>
      <c r="D30" s="307"/>
      <c r="E30" s="307"/>
      <c r="F30" s="307"/>
      <c r="G30" s="308"/>
      <c r="H30" s="313"/>
      <c r="I30" s="314"/>
      <c r="J30" s="314"/>
      <c r="K30" s="315"/>
      <c r="L30" s="320"/>
      <c r="M30" s="323"/>
      <c r="N30" s="330" t="s">
        <v>50</v>
      </c>
      <c r="O30" s="330"/>
      <c r="P30" s="330"/>
      <c r="Q30" s="519">
        <v>240</v>
      </c>
      <c r="R30" s="520"/>
      <c r="S30" s="29" t="s">
        <v>46</v>
      </c>
    </row>
    <row r="31" spans="1:31" ht="24" customHeight="1" thickBot="1">
      <c r="A31" s="305"/>
      <c r="B31" s="309"/>
      <c r="C31" s="299"/>
      <c r="D31" s="299"/>
      <c r="E31" s="299"/>
      <c r="F31" s="299"/>
      <c r="G31" s="300"/>
      <c r="H31" s="316"/>
      <c r="I31" s="317"/>
      <c r="J31" s="317"/>
      <c r="K31" s="318"/>
      <c r="L31" s="321"/>
      <c r="M31" s="324"/>
      <c r="N31" s="298" t="s">
        <v>33</v>
      </c>
      <c r="O31" s="299"/>
      <c r="P31" s="300"/>
      <c r="Q31" s="521">
        <f>Q25*Q28</f>
        <v>0</v>
      </c>
      <c r="R31" s="522"/>
      <c r="S31" s="30" t="s">
        <v>46</v>
      </c>
    </row>
    <row r="32" spans="1:31" s="21" customFormat="1" ht="9" customHeight="1">
      <c r="A32" s="12"/>
      <c r="B32" s="12"/>
      <c r="C32" s="12"/>
      <c r="D32" s="12"/>
      <c r="E32" s="12"/>
      <c r="F32" s="12"/>
      <c r="G32" s="12"/>
      <c r="H32" s="12"/>
      <c r="I32" s="12"/>
      <c r="J32" s="12"/>
      <c r="K32" s="12"/>
      <c r="L32" s="12"/>
      <c r="M32" s="12"/>
      <c r="N32" s="12"/>
      <c r="O32" s="12"/>
      <c r="P32" s="12"/>
      <c r="Q32" s="12"/>
      <c r="R32" s="12"/>
      <c r="S32" s="12"/>
      <c r="T32" s="12"/>
      <c r="U32" s="12"/>
      <c r="AE32" s="32" t="s">
        <v>51</v>
      </c>
    </row>
    <row r="33" spans="1:31" s="21" customFormat="1" ht="24" customHeight="1" thickBot="1">
      <c r="A33" s="106" t="s">
        <v>20</v>
      </c>
      <c r="B33" s="107" t="s">
        <v>313</v>
      </c>
      <c r="C33" s="12"/>
      <c r="D33" s="12"/>
      <c r="E33" s="12"/>
      <c r="F33" s="12"/>
      <c r="G33" s="12"/>
      <c r="H33" s="12"/>
      <c r="I33" s="12"/>
      <c r="J33" s="12"/>
      <c r="K33" s="12"/>
      <c r="L33" s="12"/>
      <c r="M33" s="12"/>
      <c r="N33" s="12"/>
      <c r="O33" s="12"/>
      <c r="P33" s="12"/>
      <c r="Q33" s="12"/>
      <c r="R33" s="12"/>
      <c r="S33" s="12"/>
      <c r="T33" s="12"/>
      <c r="U33" s="12"/>
      <c r="AE33" s="32"/>
    </row>
    <row r="34" spans="1:31" s="21" customFormat="1" ht="24" customHeight="1" thickBot="1">
      <c r="A34" s="145">
        <v>1</v>
      </c>
      <c r="B34" s="395" t="s">
        <v>282</v>
      </c>
      <c r="C34" s="395"/>
      <c r="D34" s="395"/>
      <c r="E34" s="395"/>
      <c r="F34" s="186" t="s">
        <v>291</v>
      </c>
      <c r="G34" s="231"/>
      <c r="H34" s="25" t="s">
        <v>42</v>
      </c>
      <c r="I34" s="232"/>
      <c r="J34" s="25" t="s">
        <v>43</v>
      </c>
      <c r="K34" s="232"/>
      <c r="L34" s="144" t="s">
        <v>44</v>
      </c>
      <c r="M34" s="145">
        <v>2</v>
      </c>
      <c r="N34" s="395" t="s">
        <v>283</v>
      </c>
      <c r="O34" s="395"/>
      <c r="P34" s="396"/>
      <c r="Q34" s="552" t="s">
        <v>284</v>
      </c>
      <c r="R34" s="553"/>
      <c r="S34" s="553"/>
      <c r="T34" s="12"/>
      <c r="U34" s="12"/>
      <c r="AE34" s="32"/>
    </row>
    <row r="35" spans="1:31" s="21" customFormat="1" ht="24" customHeight="1" thickBot="1">
      <c r="A35" s="404">
        <v>3</v>
      </c>
      <c r="B35" s="396" t="s">
        <v>301</v>
      </c>
      <c r="C35" s="403"/>
      <c r="D35" s="403"/>
      <c r="E35" s="403"/>
      <c r="F35" s="403"/>
      <c r="G35" s="403"/>
      <c r="H35" s="407" t="s">
        <v>299</v>
      </c>
      <c r="I35" s="408"/>
      <c r="J35" s="408"/>
      <c r="K35" s="408"/>
      <c r="L35" s="408"/>
      <c r="M35" s="408"/>
      <c r="N35" s="408"/>
      <c r="O35" s="408"/>
      <c r="P35" s="408"/>
      <c r="Q35" s="408"/>
      <c r="R35" s="408"/>
      <c r="S35" s="409"/>
      <c r="T35" s="12"/>
      <c r="U35" s="12"/>
      <c r="AE35" s="32"/>
    </row>
    <row r="36" spans="1:31" s="21" customFormat="1" ht="27" customHeight="1">
      <c r="A36" s="405"/>
      <c r="B36" s="127" t="s">
        <v>297</v>
      </c>
      <c r="C36" s="554" t="s">
        <v>285</v>
      </c>
      <c r="D36" s="555"/>
      <c r="E36" s="555"/>
      <c r="F36" s="555"/>
      <c r="G36" s="556"/>
      <c r="H36" s="557"/>
      <c r="I36" s="557"/>
      <c r="J36" s="557"/>
      <c r="K36" s="557"/>
      <c r="L36" s="557"/>
      <c r="M36" s="557"/>
      <c r="N36" s="557"/>
      <c r="O36" s="557"/>
      <c r="P36" s="557"/>
      <c r="Q36" s="557"/>
      <c r="R36" s="557"/>
      <c r="S36" s="558"/>
      <c r="T36" s="13"/>
      <c r="U36" s="12"/>
      <c r="AE36" s="32"/>
    </row>
    <row r="37" spans="1:31" s="21" customFormat="1" ht="27" customHeight="1">
      <c r="A37" s="405"/>
      <c r="B37" s="129" t="s">
        <v>296</v>
      </c>
      <c r="C37" s="543" t="s">
        <v>286</v>
      </c>
      <c r="D37" s="516"/>
      <c r="E37" s="516"/>
      <c r="F37" s="516"/>
      <c r="G37" s="559"/>
      <c r="H37" s="560" t="s">
        <v>290</v>
      </c>
      <c r="I37" s="560"/>
      <c r="J37" s="560"/>
      <c r="K37" s="560"/>
      <c r="L37" s="560"/>
      <c r="M37" s="560"/>
      <c r="N37" s="560"/>
      <c r="O37" s="560"/>
      <c r="P37" s="560"/>
      <c r="Q37" s="560"/>
      <c r="R37" s="560"/>
      <c r="S37" s="561"/>
      <c r="T37" s="13"/>
      <c r="U37" s="12"/>
      <c r="AE37" s="32"/>
    </row>
    <row r="38" spans="1:31" s="21" customFormat="1" ht="27" customHeight="1">
      <c r="A38" s="405"/>
      <c r="B38" s="129" t="s">
        <v>297</v>
      </c>
      <c r="C38" s="543" t="s">
        <v>287</v>
      </c>
      <c r="D38" s="516"/>
      <c r="E38" s="516"/>
      <c r="F38" s="516"/>
      <c r="G38" s="559"/>
      <c r="H38" s="560"/>
      <c r="I38" s="560"/>
      <c r="J38" s="560"/>
      <c r="K38" s="560"/>
      <c r="L38" s="560"/>
      <c r="M38" s="560"/>
      <c r="N38" s="560"/>
      <c r="O38" s="560"/>
      <c r="P38" s="560"/>
      <c r="Q38" s="560"/>
      <c r="R38" s="560"/>
      <c r="S38" s="561"/>
      <c r="T38" s="13"/>
      <c r="U38" s="12"/>
      <c r="AE38" s="32"/>
    </row>
    <row r="39" spans="1:31" s="21" customFormat="1" ht="27" customHeight="1">
      <c r="A39" s="405"/>
      <c r="B39" s="129" t="s">
        <v>297</v>
      </c>
      <c r="C39" s="543" t="s">
        <v>288</v>
      </c>
      <c r="D39" s="516"/>
      <c r="E39" s="516"/>
      <c r="F39" s="516"/>
      <c r="G39" s="559"/>
      <c r="H39" s="560"/>
      <c r="I39" s="560"/>
      <c r="J39" s="560"/>
      <c r="K39" s="560"/>
      <c r="L39" s="560"/>
      <c r="M39" s="560"/>
      <c r="N39" s="560"/>
      <c r="O39" s="560"/>
      <c r="P39" s="560"/>
      <c r="Q39" s="560"/>
      <c r="R39" s="560"/>
      <c r="S39" s="561"/>
      <c r="T39" s="13"/>
      <c r="U39" s="12"/>
      <c r="AE39" s="32"/>
    </row>
    <row r="40" spans="1:31" s="21" customFormat="1" ht="27" customHeight="1">
      <c r="A40" s="405"/>
      <c r="B40" s="129"/>
      <c r="C40" s="543" t="s">
        <v>289</v>
      </c>
      <c r="D40" s="516"/>
      <c r="E40" s="516"/>
      <c r="F40" s="516"/>
      <c r="G40" s="559"/>
      <c r="H40" s="560"/>
      <c r="I40" s="560"/>
      <c r="J40" s="560"/>
      <c r="K40" s="560"/>
      <c r="L40" s="560"/>
      <c r="M40" s="560"/>
      <c r="N40" s="560"/>
      <c r="O40" s="560"/>
      <c r="P40" s="560"/>
      <c r="Q40" s="560"/>
      <c r="R40" s="560"/>
      <c r="S40" s="561"/>
      <c r="T40" s="13"/>
      <c r="U40" s="12"/>
      <c r="AE40" s="32"/>
    </row>
    <row r="41" spans="1:31" s="21" customFormat="1" ht="27" customHeight="1" thickBot="1">
      <c r="A41" s="406"/>
      <c r="B41" s="128"/>
      <c r="C41" s="562" t="s">
        <v>298</v>
      </c>
      <c r="D41" s="563"/>
      <c r="E41" s="563"/>
      <c r="F41" s="563"/>
      <c r="G41" s="564"/>
      <c r="H41" s="565"/>
      <c r="I41" s="565"/>
      <c r="J41" s="565"/>
      <c r="K41" s="565"/>
      <c r="L41" s="565"/>
      <c r="M41" s="565"/>
      <c r="N41" s="565"/>
      <c r="O41" s="565"/>
      <c r="P41" s="565"/>
      <c r="Q41" s="565"/>
      <c r="R41" s="565"/>
      <c r="S41" s="566"/>
      <c r="T41" s="13"/>
      <c r="U41" s="12"/>
      <c r="AE41" s="32"/>
    </row>
    <row r="42" spans="1:31" s="21" customFormat="1" ht="28.5" customHeight="1" thickBot="1">
      <c r="A42" s="146">
        <v>4</v>
      </c>
      <c r="B42" s="397" t="s">
        <v>315</v>
      </c>
      <c r="C42" s="398"/>
      <c r="D42" s="398"/>
      <c r="E42" s="398"/>
      <c r="F42" s="398"/>
      <c r="G42" s="399"/>
      <c r="H42" s="399"/>
      <c r="I42" s="399"/>
      <c r="J42" s="399"/>
      <c r="K42" s="399"/>
      <c r="L42" s="399"/>
      <c r="M42" s="399"/>
      <c r="N42" s="399"/>
      <c r="O42" s="399"/>
      <c r="P42" s="399"/>
      <c r="Q42" s="399"/>
      <c r="R42" s="399"/>
      <c r="S42" s="400"/>
      <c r="T42" s="12"/>
      <c r="U42" s="12"/>
      <c r="AE42" s="32"/>
    </row>
    <row r="43" spans="1:31" s="21" customFormat="1" ht="17.25" customHeight="1">
      <c r="A43" s="12" t="s">
        <v>300</v>
      </c>
      <c r="B43" s="12"/>
      <c r="C43" s="12"/>
      <c r="D43" s="12"/>
      <c r="E43" s="12"/>
      <c r="F43" s="12"/>
      <c r="G43" s="12"/>
      <c r="H43" s="12"/>
      <c r="I43" s="12"/>
      <c r="J43" s="12"/>
      <c r="K43" s="12"/>
      <c r="L43" s="12"/>
      <c r="M43" s="12"/>
      <c r="N43" s="12"/>
      <c r="O43" s="12"/>
      <c r="P43" s="12"/>
      <c r="Q43" s="12"/>
      <c r="R43" s="12"/>
      <c r="S43" s="12"/>
      <c r="T43" s="12"/>
      <c r="U43" s="12"/>
      <c r="AE43" s="32"/>
    </row>
    <row r="44" spans="1:31" s="21" customFormat="1" ht="17.25" customHeight="1">
      <c r="A44" s="12"/>
      <c r="B44" s="12"/>
      <c r="C44" s="12"/>
      <c r="D44" s="12"/>
      <c r="E44" s="12"/>
      <c r="F44" s="12"/>
      <c r="G44" s="12"/>
      <c r="H44" s="12"/>
      <c r="I44" s="12"/>
      <c r="J44" s="12"/>
      <c r="K44" s="12"/>
      <c r="L44" s="12"/>
      <c r="M44" s="12"/>
      <c r="N44" s="12"/>
      <c r="O44" s="12"/>
      <c r="P44" s="12"/>
      <c r="Q44" s="12"/>
      <c r="R44" s="12"/>
      <c r="S44" s="12"/>
      <c r="T44" s="12"/>
      <c r="U44" s="12"/>
      <c r="AE44" s="32"/>
    </row>
    <row r="45" spans="1:31" ht="15" customHeight="1">
      <c r="A45" s="14" t="s">
        <v>20</v>
      </c>
      <c r="B45" s="389" t="s">
        <v>119</v>
      </c>
      <c r="C45" s="389"/>
      <c r="D45" s="389"/>
      <c r="E45" s="389"/>
      <c r="F45" s="389"/>
      <c r="G45" s="389"/>
      <c r="H45" s="389"/>
      <c r="I45" s="389"/>
      <c r="J45" s="389"/>
      <c r="K45" s="389"/>
      <c r="L45" s="389"/>
      <c r="M45" s="389"/>
      <c r="N45" s="389"/>
      <c r="O45" s="389"/>
      <c r="P45" s="389"/>
      <c r="Q45" s="389"/>
      <c r="R45" s="389"/>
      <c r="S45" s="389"/>
    </row>
    <row r="46" spans="1:31" ht="13.15" customHeight="1">
      <c r="A46" s="36"/>
      <c r="B46" s="12" t="s">
        <v>356</v>
      </c>
    </row>
    <row r="47" spans="1:31" ht="6.75" customHeight="1">
      <c r="A47" s="37"/>
      <c r="B47" s="37"/>
      <c r="C47" s="37"/>
    </row>
    <row r="48" spans="1:31" ht="15" customHeight="1">
      <c r="A48" s="14" t="s">
        <v>20</v>
      </c>
      <c r="B48" s="389" t="s">
        <v>118</v>
      </c>
      <c r="C48" s="389"/>
      <c r="D48" s="389"/>
      <c r="E48" s="389"/>
      <c r="F48" s="389"/>
      <c r="G48" s="389"/>
      <c r="H48" s="389"/>
      <c r="I48" s="389"/>
      <c r="J48" s="389"/>
      <c r="K48" s="389"/>
      <c r="L48" s="389"/>
      <c r="M48" s="389"/>
      <c r="N48" s="389"/>
      <c r="O48" s="389"/>
      <c r="P48" s="389"/>
      <c r="Q48" s="389"/>
      <c r="R48" s="389"/>
      <c r="S48" s="389"/>
    </row>
    <row r="49" spans="1:2" ht="13.15" customHeight="1">
      <c r="A49" s="36"/>
      <c r="B49" s="12" t="s">
        <v>245</v>
      </c>
    </row>
    <row r="50" spans="1:2" ht="13.15" customHeight="1">
      <c r="A50" s="36"/>
    </row>
    <row r="51" spans="1:2" ht="15" customHeight="1">
      <c r="B51" s="38"/>
    </row>
  </sheetData>
  <mergeCells count="100">
    <mergeCell ref="C41:G41"/>
    <mergeCell ref="H41:S41"/>
    <mergeCell ref="B42:S42"/>
    <mergeCell ref="B45:S45"/>
    <mergeCell ref="B48:S48"/>
    <mergeCell ref="B34:E34"/>
    <mergeCell ref="N34:P34"/>
    <mergeCell ref="Q34:S34"/>
    <mergeCell ref="A35:A41"/>
    <mergeCell ref="B35:G35"/>
    <mergeCell ref="H35:S35"/>
    <mergeCell ref="C36:G36"/>
    <mergeCell ref="H36:S36"/>
    <mergeCell ref="C37:G37"/>
    <mergeCell ref="H37:S37"/>
    <mergeCell ref="C38:G38"/>
    <mergeCell ref="H38:S38"/>
    <mergeCell ref="C39:G39"/>
    <mergeCell ref="H39:S39"/>
    <mergeCell ref="C40:G40"/>
    <mergeCell ref="H40:S40"/>
    <mergeCell ref="A2:S2"/>
    <mergeCell ref="A4:A7"/>
    <mergeCell ref="B4:E7"/>
    <mergeCell ref="F4:H4"/>
    <mergeCell ref="I4:S4"/>
    <mergeCell ref="F5:H5"/>
    <mergeCell ref="I5:S5"/>
    <mergeCell ref="F6:H6"/>
    <mergeCell ref="I6:S6"/>
    <mergeCell ref="F7:H7"/>
    <mergeCell ref="I7:L7"/>
    <mergeCell ref="M7:O7"/>
    <mergeCell ref="P7:S7"/>
    <mergeCell ref="A8:A9"/>
    <mergeCell ref="B8:E9"/>
    <mergeCell ref="F8:H8"/>
    <mergeCell ref="I8:S8"/>
    <mergeCell ref="F9:H9"/>
    <mergeCell ref="I9:S9"/>
    <mergeCell ref="A10:A11"/>
    <mergeCell ref="B10:E11"/>
    <mergeCell ref="F10:H10"/>
    <mergeCell ref="I10:O10"/>
    <mergeCell ref="Q10:S10"/>
    <mergeCell ref="F11:H11"/>
    <mergeCell ref="I11:S11"/>
    <mergeCell ref="B12:S12"/>
    <mergeCell ref="B14:E14"/>
    <mergeCell ref="N14:P14"/>
    <mergeCell ref="Q14:R14"/>
    <mergeCell ref="A15:A17"/>
    <mergeCell ref="B15:G17"/>
    <mergeCell ref="H15:K17"/>
    <mergeCell ref="L15:L17"/>
    <mergeCell ref="M15:M17"/>
    <mergeCell ref="N15:P15"/>
    <mergeCell ref="Q15:R15"/>
    <mergeCell ref="N16:P16"/>
    <mergeCell ref="Q16:R16"/>
    <mergeCell ref="N17:P17"/>
    <mergeCell ref="Q17:R17"/>
    <mergeCell ref="A18:A20"/>
    <mergeCell ref="B18:G20"/>
    <mergeCell ref="H18:K20"/>
    <mergeCell ref="L18:L20"/>
    <mergeCell ref="M18:M20"/>
    <mergeCell ref="N18:P18"/>
    <mergeCell ref="Q18:R18"/>
    <mergeCell ref="N19:P19"/>
    <mergeCell ref="Q19:R19"/>
    <mergeCell ref="N20:P20"/>
    <mergeCell ref="Q20:R20"/>
    <mergeCell ref="A26:A28"/>
    <mergeCell ref="B26:G28"/>
    <mergeCell ref="H26:K28"/>
    <mergeCell ref="L26:L28"/>
    <mergeCell ref="M26:M28"/>
    <mergeCell ref="B21:S21"/>
    <mergeCell ref="B22:S22"/>
    <mergeCell ref="B25:E25"/>
    <mergeCell ref="N25:P25"/>
    <mergeCell ref="Q25:R25"/>
    <mergeCell ref="N26:P26"/>
    <mergeCell ref="Q26:R26"/>
    <mergeCell ref="N27:P27"/>
    <mergeCell ref="Q27:R27"/>
    <mergeCell ref="N28:P28"/>
    <mergeCell ref="Q28:R28"/>
    <mergeCell ref="A29:A31"/>
    <mergeCell ref="B29:G31"/>
    <mergeCell ref="H29:K31"/>
    <mergeCell ref="L29:L31"/>
    <mergeCell ref="M29:M31"/>
    <mergeCell ref="Q29:R29"/>
    <mergeCell ref="N30:P30"/>
    <mergeCell ref="Q30:R30"/>
    <mergeCell ref="N31:P31"/>
    <mergeCell ref="Q31:R31"/>
    <mergeCell ref="N29:P29"/>
  </mergeCells>
  <phoneticPr fontId="2"/>
  <dataValidations count="6">
    <dataValidation type="list" allowBlank="1" showInputMessage="1" showErrorMessage="1" sqref="WVN25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WLR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xr:uid="{00000000-0002-0000-0A00-000000000000}">
      <formula1>$AE$15:$AE$17</formula1>
    </dataValidation>
    <dataValidation type="list" allowBlank="1" showInputMessage="1" showErrorMessage="1" sqref="Q10:S10 WVY983064:WWA983064 WMC983064:WME983064 WCG983064:WCI983064 VSK983064:VSM983064 VIO983064:VIQ983064 UYS983064:UYU983064 UOW983064:UOY983064 UFA983064:UFC983064 TVE983064:TVG983064 TLI983064:TLK983064 TBM983064:TBO983064 SRQ983064:SRS983064 SHU983064:SHW983064 RXY983064:RYA983064 ROC983064:ROE983064 REG983064:REI983064 QUK983064:QUM983064 QKO983064:QKQ983064 QAS983064:QAU983064 PQW983064:PQY983064 PHA983064:PHC983064 OXE983064:OXG983064 ONI983064:ONK983064 ODM983064:ODO983064 NTQ983064:NTS983064 NJU983064:NJW983064 MZY983064:NAA983064 MQC983064:MQE983064 MGG983064:MGI983064 LWK983064:LWM983064 LMO983064:LMQ983064 LCS983064:LCU983064 KSW983064:KSY983064 KJA983064:KJC983064 JZE983064:JZG983064 JPI983064:JPK983064 JFM983064:JFO983064 IVQ983064:IVS983064 ILU983064:ILW983064 IBY983064:ICA983064 HSC983064:HSE983064 HIG983064:HII983064 GYK983064:GYM983064 GOO983064:GOQ983064 GES983064:GEU983064 FUW983064:FUY983064 FLA983064:FLC983064 FBE983064:FBG983064 ERI983064:ERK983064 EHM983064:EHO983064 DXQ983064:DXS983064 DNU983064:DNW983064 DDY983064:DEA983064 CUC983064:CUE983064 CKG983064:CKI983064 CAK983064:CAM983064 BQO983064:BQQ983064 BGS983064:BGU983064 AWW983064:AWY983064 ANA983064:ANC983064 ADE983064:ADG983064 TI983064:TK983064 JM983064:JO983064 Q983064:S983064 WVY917528:WWA917528 WMC917528:WME917528 WCG917528:WCI917528 VSK917528:VSM917528 VIO917528:VIQ917528 UYS917528:UYU917528 UOW917528:UOY917528 UFA917528:UFC917528 TVE917528:TVG917528 TLI917528:TLK917528 TBM917528:TBO917528 SRQ917528:SRS917528 SHU917528:SHW917528 RXY917528:RYA917528 ROC917528:ROE917528 REG917528:REI917528 QUK917528:QUM917528 QKO917528:QKQ917528 QAS917528:QAU917528 PQW917528:PQY917528 PHA917528:PHC917528 OXE917528:OXG917528 ONI917528:ONK917528 ODM917528:ODO917528 NTQ917528:NTS917528 NJU917528:NJW917528 MZY917528:NAA917528 MQC917528:MQE917528 MGG917528:MGI917528 LWK917528:LWM917528 LMO917528:LMQ917528 LCS917528:LCU917528 KSW917528:KSY917528 KJA917528:KJC917528 JZE917528:JZG917528 JPI917528:JPK917528 JFM917528:JFO917528 IVQ917528:IVS917528 ILU917528:ILW917528 IBY917528:ICA917528 HSC917528:HSE917528 HIG917528:HII917528 GYK917528:GYM917528 GOO917528:GOQ917528 GES917528:GEU917528 FUW917528:FUY917528 FLA917528:FLC917528 FBE917528:FBG917528 ERI917528:ERK917528 EHM917528:EHO917528 DXQ917528:DXS917528 DNU917528:DNW917528 DDY917528:DEA917528 CUC917528:CUE917528 CKG917528:CKI917528 CAK917528:CAM917528 BQO917528:BQQ917528 BGS917528:BGU917528 AWW917528:AWY917528 ANA917528:ANC917528 ADE917528:ADG917528 TI917528:TK917528 JM917528:JO917528 Q917528:S917528 WVY851992:WWA851992 WMC851992:WME851992 WCG851992:WCI851992 VSK851992:VSM851992 VIO851992:VIQ851992 UYS851992:UYU851992 UOW851992:UOY851992 UFA851992:UFC851992 TVE851992:TVG851992 TLI851992:TLK851992 TBM851992:TBO851992 SRQ851992:SRS851992 SHU851992:SHW851992 RXY851992:RYA851992 ROC851992:ROE851992 REG851992:REI851992 QUK851992:QUM851992 QKO851992:QKQ851992 QAS851992:QAU851992 PQW851992:PQY851992 PHA851992:PHC851992 OXE851992:OXG851992 ONI851992:ONK851992 ODM851992:ODO851992 NTQ851992:NTS851992 NJU851992:NJW851992 MZY851992:NAA851992 MQC851992:MQE851992 MGG851992:MGI851992 LWK851992:LWM851992 LMO851992:LMQ851992 LCS851992:LCU851992 KSW851992:KSY851992 KJA851992:KJC851992 JZE851992:JZG851992 JPI851992:JPK851992 JFM851992:JFO851992 IVQ851992:IVS851992 ILU851992:ILW851992 IBY851992:ICA851992 HSC851992:HSE851992 HIG851992:HII851992 GYK851992:GYM851992 GOO851992:GOQ851992 GES851992:GEU851992 FUW851992:FUY851992 FLA851992:FLC851992 FBE851992:FBG851992 ERI851992:ERK851992 EHM851992:EHO851992 DXQ851992:DXS851992 DNU851992:DNW851992 DDY851992:DEA851992 CUC851992:CUE851992 CKG851992:CKI851992 CAK851992:CAM851992 BQO851992:BQQ851992 BGS851992:BGU851992 AWW851992:AWY851992 ANA851992:ANC851992 ADE851992:ADG851992 TI851992:TK851992 JM851992:JO851992 Q851992:S851992 WVY786456:WWA786456 WMC786456:WME786456 WCG786456:WCI786456 VSK786456:VSM786456 VIO786456:VIQ786456 UYS786456:UYU786456 UOW786456:UOY786456 UFA786456:UFC786456 TVE786456:TVG786456 TLI786456:TLK786456 TBM786456:TBO786456 SRQ786456:SRS786456 SHU786456:SHW786456 RXY786456:RYA786456 ROC786456:ROE786456 REG786456:REI786456 QUK786456:QUM786456 QKO786456:QKQ786456 QAS786456:QAU786456 PQW786456:PQY786456 PHA786456:PHC786456 OXE786456:OXG786456 ONI786456:ONK786456 ODM786456:ODO786456 NTQ786456:NTS786456 NJU786456:NJW786456 MZY786456:NAA786456 MQC786456:MQE786456 MGG786456:MGI786456 LWK786456:LWM786456 LMO786456:LMQ786456 LCS786456:LCU786456 KSW786456:KSY786456 KJA786456:KJC786456 JZE786456:JZG786456 JPI786456:JPK786456 JFM786456:JFO786456 IVQ786456:IVS786456 ILU786456:ILW786456 IBY786456:ICA786456 HSC786456:HSE786456 HIG786456:HII786456 GYK786456:GYM786456 GOO786456:GOQ786456 GES786456:GEU786456 FUW786456:FUY786456 FLA786456:FLC786456 FBE786456:FBG786456 ERI786456:ERK786456 EHM786456:EHO786456 DXQ786456:DXS786456 DNU786456:DNW786456 DDY786456:DEA786456 CUC786456:CUE786456 CKG786456:CKI786456 CAK786456:CAM786456 BQO786456:BQQ786456 BGS786456:BGU786456 AWW786456:AWY786456 ANA786456:ANC786456 ADE786456:ADG786456 TI786456:TK786456 JM786456:JO786456 Q786456:S786456 WVY720920:WWA720920 WMC720920:WME720920 WCG720920:WCI720920 VSK720920:VSM720920 VIO720920:VIQ720920 UYS720920:UYU720920 UOW720920:UOY720920 UFA720920:UFC720920 TVE720920:TVG720920 TLI720920:TLK720920 TBM720920:TBO720920 SRQ720920:SRS720920 SHU720920:SHW720920 RXY720920:RYA720920 ROC720920:ROE720920 REG720920:REI720920 QUK720920:QUM720920 QKO720920:QKQ720920 QAS720920:QAU720920 PQW720920:PQY720920 PHA720920:PHC720920 OXE720920:OXG720920 ONI720920:ONK720920 ODM720920:ODO720920 NTQ720920:NTS720920 NJU720920:NJW720920 MZY720920:NAA720920 MQC720920:MQE720920 MGG720920:MGI720920 LWK720920:LWM720920 LMO720920:LMQ720920 LCS720920:LCU720920 KSW720920:KSY720920 KJA720920:KJC720920 JZE720920:JZG720920 JPI720920:JPK720920 JFM720920:JFO720920 IVQ720920:IVS720920 ILU720920:ILW720920 IBY720920:ICA720920 HSC720920:HSE720920 HIG720920:HII720920 GYK720920:GYM720920 GOO720920:GOQ720920 GES720920:GEU720920 FUW720920:FUY720920 FLA720920:FLC720920 FBE720920:FBG720920 ERI720920:ERK720920 EHM720920:EHO720920 DXQ720920:DXS720920 DNU720920:DNW720920 DDY720920:DEA720920 CUC720920:CUE720920 CKG720920:CKI720920 CAK720920:CAM720920 BQO720920:BQQ720920 BGS720920:BGU720920 AWW720920:AWY720920 ANA720920:ANC720920 ADE720920:ADG720920 TI720920:TK720920 JM720920:JO720920 Q720920:S720920 WVY655384:WWA655384 WMC655384:WME655384 WCG655384:WCI655384 VSK655384:VSM655384 VIO655384:VIQ655384 UYS655384:UYU655384 UOW655384:UOY655384 UFA655384:UFC655384 TVE655384:TVG655384 TLI655384:TLK655384 TBM655384:TBO655384 SRQ655384:SRS655384 SHU655384:SHW655384 RXY655384:RYA655384 ROC655384:ROE655384 REG655384:REI655384 QUK655384:QUM655384 QKO655384:QKQ655384 QAS655384:QAU655384 PQW655384:PQY655384 PHA655384:PHC655384 OXE655384:OXG655384 ONI655384:ONK655384 ODM655384:ODO655384 NTQ655384:NTS655384 NJU655384:NJW655384 MZY655384:NAA655384 MQC655384:MQE655384 MGG655384:MGI655384 LWK655384:LWM655384 LMO655384:LMQ655384 LCS655384:LCU655384 KSW655384:KSY655384 KJA655384:KJC655384 JZE655384:JZG655384 JPI655384:JPK655384 JFM655384:JFO655384 IVQ655384:IVS655384 ILU655384:ILW655384 IBY655384:ICA655384 HSC655384:HSE655384 HIG655384:HII655384 GYK655384:GYM655384 GOO655384:GOQ655384 GES655384:GEU655384 FUW655384:FUY655384 FLA655384:FLC655384 FBE655384:FBG655384 ERI655384:ERK655384 EHM655384:EHO655384 DXQ655384:DXS655384 DNU655384:DNW655384 DDY655384:DEA655384 CUC655384:CUE655384 CKG655384:CKI655384 CAK655384:CAM655384 BQO655384:BQQ655384 BGS655384:BGU655384 AWW655384:AWY655384 ANA655384:ANC655384 ADE655384:ADG655384 TI655384:TK655384 JM655384:JO655384 Q655384:S655384 WVY589848:WWA589848 WMC589848:WME589848 WCG589848:WCI589848 VSK589848:VSM589848 VIO589848:VIQ589848 UYS589848:UYU589848 UOW589848:UOY589848 UFA589848:UFC589848 TVE589848:TVG589848 TLI589848:TLK589848 TBM589848:TBO589848 SRQ589848:SRS589848 SHU589848:SHW589848 RXY589848:RYA589848 ROC589848:ROE589848 REG589848:REI589848 QUK589848:QUM589848 QKO589848:QKQ589848 QAS589848:QAU589848 PQW589848:PQY589848 PHA589848:PHC589848 OXE589848:OXG589848 ONI589848:ONK589848 ODM589848:ODO589848 NTQ589848:NTS589848 NJU589848:NJW589848 MZY589848:NAA589848 MQC589848:MQE589848 MGG589848:MGI589848 LWK589848:LWM589848 LMO589848:LMQ589848 LCS589848:LCU589848 KSW589848:KSY589848 KJA589848:KJC589848 JZE589848:JZG589848 JPI589848:JPK589848 JFM589848:JFO589848 IVQ589848:IVS589848 ILU589848:ILW589848 IBY589848:ICA589848 HSC589848:HSE589848 HIG589848:HII589848 GYK589848:GYM589848 GOO589848:GOQ589848 GES589848:GEU589848 FUW589848:FUY589848 FLA589848:FLC589848 FBE589848:FBG589848 ERI589848:ERK589848 EHM589848:EHO589848 DXQ589848:DXS589848 DNU589848:DNW589848 DDY589848:DEA589848 CUC589848:CUE589848 CKG589848:CKI589848 CAK589848:CAM589848 BQO589848:BQQ589848 BGS589848:BGU589848 AWW589848:AWY589848 ANA589848:ANC589848 ADE589848:ADG589848 TI589848:TK589848 JM589848:JO589848 Q589848:S589848 WVY524312:WWA524312 WMC524312:WME524312 WCG524312:WCI524312 VSK524312:VSM524312 VIO524312:VIQ524312 UYS524312:UYU524312 UOW524312:UOY524312 UFA524312:UFC524312 TVE524312:TVG524312 TLI524312:TLK524312 TBM524312:TBO524312 SRQ524312:SRS524312 SHU524312:SHW524312 RXY524312:RYA524312 ROC524312:ROE524312 REG524312:REI524312 QUK524312:QUM524312 QKO524312:QKQ524312 QAS524312:QAU524312 PQW524312:PQY524312 PHA524312:PHC524312 OXE524312:OXG524312 ONI524312:ONK524312 ODM524312:ODO524312 NTQ524312:NTS524312 NJU524312:NJW524312 MZY524312:NAA524312 MQC524312:MQE524312 MGG524312:MGI524312 LWK524312:LWM524312 LMO524312:LMQ524312 LCS524312:LCU524312 KSW524312:KSY524312 KJA524312:KJC524312 JZE524312:JZG524312 JPI524312:JPK524312 JFM524312:JFO524312 IVQ524312:IVS524312 ILU524312:ILW524312 IBY524312:ICA524312 HSC524312:HSE524312 HIG524312:HII524312 GYK524312:GYM524312 GOO524312:GOQ524312 GES524312:GEU524312 FUW524312:FUY524312 FLA524312:FLC524312 FBE524312:FBG524312 ERI524312:ERK524312 EHM524312:EHO524312 DXQ524312:DXS524312 DNU524312:DNW524312 DDY524312:DEA524312 CUC524312:CUE524312 CKG524312:CKI524312 CAK524312:CAM524312 BQO524312:BQQ524312 BGS524312:BGU524312 AWW524312:AWY524312 ANA524312:ANC524312 ADE524312:ADG524312 TI524312:TK524312 JM524312:JO524312 Q524312:S524312 WVY458776:WWA458776 WMC458776:WME458776 WCG458776:WCI458776 VSK458776:VSM458776 VIO458776:VIQ458776 UYS458776:UYU458776 UOW458776:UOY458776 UFA458776:UFC458776 TVE458776:TVG458776 TLI458776:TLK458776 TBM458776:TBO458776 SRQ458776:SRS458776 SHU458776:SHW458776 RXY458776:RYA458776 ROC458776:ROE458776 REG458776:REI458776 QUK458776:QUM458776 QKO458776:QKQ458776 QAS458776:QAU458776 PQW458776:PQY458776 PHA458776:PHC458776 OXE458776:OXG458776 ONI458776:ONK458776 ODM458776:ODO458776 NTQ458776:NTS458776 NJU458776:NJW458776 MZY458776:NAA458776 MQC458776:MQE458776 MGG458776:MGI458776 LWK458776:LWM458776 LMO458776:LMQ458776 LCS458776:LCU458776 KSW458776:KSY458776 KJA458776:KJC458776 JZE458776:JZG458776 JPI458776:JPK458776 JFM458776:JFO458776 IVQ458776:IVS458776 ILU458776:ILW458776 IBY458776:ICA458776 HSC458776:HSE458776 HIG458776:HII458776 GYK458776:GYM458776 GOO458776:GOQ458776 GES458776:GEU458776 FUW458776:FUY458776 FLA458776:FLC458776 FBE458776:FBG458776 ERI458776:ERK458776 EHM458776:EHO458776 DXQ458776:DXS458776 DNU458776:DNW458776 DDY458776:DEA458776 CUC458776:CUE458776 CKG458776:CKI458776 CAK458776:CAM458776 BQO458776:BQQ458776 BGS458776:BGU458776 AWW458776:AWY458776 ANA458776:ANC458776 ADE458776:ADG458776 TI458776:TK458776 JM458776:JO458776 Q458776:S458776 WVY393240:WWA393240 WMC393240:WME393240 WCG393240:WCI393240 VSK393240:VSM393240 VIO393240:VIQ393240 UYS393240:UYU393240 UOW393240:UOY393240 UFA393240:UFC393240 TVE393240:TVG393240 TLI393240:TLK393240 TBM393240:TBO393240 SRQ393240:SRS393240 SHU393240:SHW393240 RXY393240:RYA393240 ROC393240:ROE393240 REG393240:REI393240 QUK393240:QUM393240 QKO393240:QKQ393240 QAS393240:QAU393240 PQW393240:PQY393240 PHA393240:PHC393240 OXE393240:OXG393240 ONI393240:ONK393240 ODM393240:ODO393240 NTQ393240:NTS393240 NJU393240:NJW393240 MZY393240:NAA393240 MQC393240:MQE393240 MGG393240:MGI393240 LWK393240:LWM393240 LMO393240:LMQ393240 LCS393240:LCU393240 KSW393240:KSY393240 KJA393240:KJC393240 JZE393240:JZG393240 JPI393240:JPK393240 JFM393240:JFO393240 IVQ393240:IVS393240 ILU393240:ILW393240 IBY393240:ICA393240 HSC393240:HSE393240 HIG393240:HII393240 GYK393240:GYM393240 GOO393240:GOQ393240 GES393240:GEU393240 FUW393240:FUY393240 FLA393240:FLC393240 FBE393240:FBG393240 ERI393240:ERK393240 EHM393240:EHO393240 DXQ393240:DXS393240 DNU393240:DNW393240 DDY393240:DEA393240 CUC393240:CUE393240 CKG393240:CKI393240 CAK393240:CAM393240 BQO393240:BQQ393240 BGS393240:BGU393240 AWW393240:AWY393240 ANA393240:ANC393240 ADE393240:ADG393240 TI393240:TK393240 JM393240:JO393240 Q393240:S393240 WVY327704:WWA327704 WMC327704:WME327704 WCG327704:WCI327704 VSK327704:VSM327704 VIO327704:VIQ327704 UYS327704:UYU327704 UOW327704:UOY327704 UFA327704:UFC327704 TVE327704:TVG327704 TLI327704:TLK327704 TBM327704:TBO327704 SRQ327704:SRS327704 SHU327704:SHW327704 RXY327704:RYA327704 ROC327704:ROE327704 REG327704:REI327704 QUK327704:QUM327704 QKO327704:QKQ327704 QAS327704:QAU327704 PQW327704:PQY327704 PHA327704:PHC327704 OXE327704:OXG327704 ONI327704:ONK327704 ODM327704:ODO327704 NTQ327704:NTS327704 NJU327704:NJW327704 MZY327704:NAA327704 MQC327704:MQE327704 MGG327704:MGI327704 LWK327704:LWM327704 LMO327704:LMQ327704 LCS327704:LCU327704 KSW327704:KSY327704 KJA327704:KJC327704 JZE327704:JZG327704 JPI327704:JPK327704 JFM327704:JFO327704 IVQ327704:IVS327704 ILU327704:ILW327704 IBY327704:ICA327704 HSC327704:HSE327704 HIG327704:HII327704 GYK327704:GYM327704 GOO327704:GOQ327704 GES327704:GEU327704 FUW327704:FUY327704 FLA327704:FLC327704 FBE327704:FBG327704 ERI327704:ERK327704 EHM327704:EHO327704 DXQ327704:DXS327704 DNU327704:DNW327704 DDY327704:DEA327704 CUC327704:CUE327704 CKG327704:CKI327704 CAK327704:CAM327704 BQO327704:BQQ327704 BGS327704:BGU327704 AWW327704:AWY327704 ANA327704:ANC327704 ADE327704:ADG327704 TI327704:TK327704 JM327704:JO327704 Q327704:S327704 WVY262168:WWA262168 WMC262168:WME262168 WCG262168:WCI262168 VSK262168:VSM262168 VIO262168:VIQ262168 UYS262168:UYU262168 UOW262168:UOY262168 UFA262168:UFC262168 TVE262168:TVG262168 TLI262168:TLK262168 TBM262168:TBO262168 SRQ262168:SRS262168 SHU262168:SHW262168 RXY262168:RYA262168 ROC262168:ROE262168 REG262168:REI262168 QUK262168:QUM262168 QKO262168:QKQ262168 QAS262168:QAU262168 PQW262168:PQY262168 PHA262168:PHC262168 OXE262168:OXG262168 ONI262168:ONK262168 ODM262168:ODO262168 NTQ262168:NTS262168 NJU262168:NJW262168 MZY262168:NAA262168 MQC262168:MQE262168 MGG262168:MGI262168 LWK262168:LWM262168 LMO262168:LMQ262168 LCS262168:LCU262168 KSW262168:KSY262168 KJA262168:KJC262168 JZE262168:JZG262168 JPI262168:JPK262168 JFM262168:JFO262168 IVQ262168:IVS262168 ILU262168:ILW262168 IBY262168:ICA262168 HSC262168:HSE262168 HIG262168:HII262168 GYK262168:GYM262168 GOO262168:GOQ262168 GES262168:GEU262168 FUW262168:FUY262168 FLA262168:FLC262168 FBE262168:FBG262168 ERI262168:ERK262168 EHM262168:EHO262168 DXQ262168:DXS262168 DNU262168:DNW262168 DDY262168:DEA262168 CUC262168:CUE262168 CKG262168:CKI262168 CAK262168:CAM262168 BQO262168:BQQ262168 BGS262168:BGU262168 AWW262168:AWY262168 ANA262168:ANC262168 ADE262168:ADG262168 TI262168:TK262168 JM262168:JO262168 Q262168:S262168 WVY196632:WWA196632 WMC196632:WME196632 WCG196632:WCI196632 VSK196632:VSM196632 VIO196632:VIQ196632 UYS196632:UYU196632 UOW196632:UOY196632 UFA196632:UFC196632 TVE196632:TVG196632 TLI196632:TLK196632 TBM196632:TBO196632 SRQ196632:SRS196632 SHU196632:SHW196632 RXY196632:RYA196632 ROC196632:ROE196632 REG196632:REI196632 QUK196632:QUM196632 QKO196632:QKQ196632 QAS196632:QAU196632 PQW196632:PQY196632 PHA196632:PHC196632 OXE196632:OXG196632 ONI196632:ONK196632 ODM196632:ODO196632 NTQ196632:NTS196632 NJU196632:NJW196632 MZY196632:NAA196632 MQC196632:MQE196632 MGG196632:MGI196632 LWK196632:LWM196632 LMO196632:LMQ196632 LCS196632:LCU196632 KSW196632:KSY196632 KJA196632:KJC196632 JZE196632:JZG196632 JPI196632:JPK196632 JFM196632:JFO196632 IVQ196632:IVS196632 ILU196632:ILW196632 IBY196632:ICA196632 HSC196632:HSE196632 HIG196632:HII196632 GYK196632:GYM196632 GOO196632:GOQ196632 GES196632:GEU196632 FUW196632:FUY196632 FLA196632:FLC196632 FBE196632:FBG196632 ERI196632:ERK196632 EHM196632:EHO196632 DXQ196632:DXS196632 DNU196632:DNW196632 DDY196632:DEA196632 CUC196632:CUE196632 CKG196632:CKI196632 CAK196632:CAM196632 BQO196632:BQQ196632 BGS196632:BGU196632 AWW196632:AWY196632 ANA196632:ANC196632 ADE196632:ADG196632 TI196632:TK196632 JM196632:JO196632 Q196632:S196632 WVY131096:WWA131096 WMC131096:WME131096 WCG131096:WCI131096 VSK131096:VSM131096 VIO131096:VIQ131096 UYS131096:UYU131096 UOW131096:UOY131096 UFA131096:UFC131096 TVE131096:TVG131096 TLI131096:TLK131096 TBM131096:TBO131096 SRQ131096:SRS131096 SHU131096:SHW131096 RXY131096:RYA131096 ROC131096:ROE131096 REG131096:REI131096 QUK131096:QUM131096 QKO131096:QKQ131096 QAS131096:QAU131096 PQW131096:PQY131096 PHA131096:PHC131096 OXE131096:OXG131096 ONI131096:ONK131096 ODM131096:ODO131096 NTQ131096:NTS131096 NJU131096:NJW131096 MZY131096:NAA131096 MQC131096:MQE131096 MGG131096:MGI131096 LWK131096:LWM131096 LMO131096:LMQ131096 LCS131096:LCU131096 KSW131096:KSY131096 KJA131096:KJC131096 JZE131096:JZG131096 JPI131096:JPK131096 JFM131096:JFO131096 IVQ131096:IVS131096 ILU131096:ILW131096 IBY131096:ICA131096 HSC131096:HSE131096 HIG131096:HII131096 GYK131096:GYM131096 GOO131096:GOQ131096 GES131096:GEU131096 FUW131096:FUY131096 FLA131096:FLC131096 FBE131096:FBG131096 ERI131096:ERK131096 EHM131096:EHO131096 DXQ131096:DXS131096 DNU131096:DNW131096 DDY131096:DEA131096 CUC131096:CUE131096 CKG131096:CKI131096 CAK131096:CAM131096 BQO131096:BQQ131096 BGS131096:BGU131096 AWW131096:AWY131096 ANA131096:ANC131096 ADE131096:ADG131096 TI131096:TK131096 JM131096:JO131096 Q131096:S131096 WVY65560:WWA65560 WMC65560:WME65560 WCG65560:WCI65560 VSK65560:VSM65560 VIO65560:VIQ65560 UYS65560:UYU65560 UOW65560:UOY65560 UFA65560:UFC65560 TVE65560:TVG65560 TLI65560:TLK65560 TBM65560:TBO65560 SRQ65560:SRS65560 SHU65560:SHW65560 RXY65560:RYA65560 ROC65560:ROE65560 REG65560:REI65560 QUK65560:QUM65560 QKO65560:QKQ65560 QAS65560:QAU65560 PQW65560:PQY65560 PHA65560:PHC65560 OXE65560:OXG65560 ONI65560:ONK65560 ODM65560:ODO65560 NTQ65560:NTS65560 NJU65560:NJW65560 MZY65560:NAA65560 MQC65560:MQE65560 MGG65560:MGI65560 LWK65560:LWM65560 LMO65560:LMQ65560 LCS65560:LCU65560 KSW65560:KSY65560 KJA65560:KJC65560 JZE65560:JZG65560 JPI65560:JPK65560 JFM65560:JFO65560 IVQ65560:IVS65560 ILU65560:ILW65560 IBY65560:ICA65560 HSC65560:HSE65560 HIG65560:HII65560 GYK65560:GYM65560 GOO65560:GOQ65560 GES65560:GEU65560 FUW65560:FUY65560 FLA65560:FLC65560 FBE65560:FBG65560 ERI65560:ERK65560 EHM65560:EHO65560 DXQ65560:DXS65560 DNU65560:DNW65560 DDY65560:DEA65560 CUC65560:CUE65560 CKG65560:CKI65560 CAK65560:CAM65560 BQO65560:BQQ65560 BGS65560:BGU65560 AWW65560:AWY65560 ANA65560:ANC65560 ADE65560:ADG65560 TI65560:TK65560 JM65560:JO65560 Q65560:S65560 WVY10:WWA10 WMC10:WME10 WCG10:WCI10 VSK10:VSM10 VIO10:VIQ10 UYS10:UYU10 UOW10:UOY10 UFA10:UFC10 TVE10:TVG10 TLI10:TLK10 TBM10:TBO10 SRQ10:SRS10 SHU10:SHW10 RXY10:RYA10 ROC10:ROE10 REG10:REI10 QUK10:QUM10 QKO10:QKQ10 QAS10:QAU10 PQW10:PQY10 PHA10:PHC10 OXE10:OXG10 ONI10:ONK10 ODM10:ODO10 NTQ10:NTS10 NJU10:NJW10 MZY10:NAA10 MQC10:MQE10 MGG10:MGI10 LWK10:LWM10 LMO10:LMQ10 LCS10:LCU10 KSW10:KSY10 KJA10:KJC10 JZE10:JZG10 JPI10:JPK10 JFM10:JFO10 IVQ10:IVS10 ILU10:ILW10 IBY10:ICA10 HSC10:HSE10 HIG10:HII10 GYK10:GYM10 GOO10:GOQ10 GES10:GEU10 FUW10:FUY10 FLA10:FLC10 FBE10:FBG10 ERI10:ERK10 EHM10:EHO10 DXQ10:DXS10 DNU10:DNW10 DDY10:DEA10 CUC10:CUE10 CKG10:CKI10 CAK10:CAM10 BQO10:BQQ10 BGS10:BGU10 AWW10:AWY10 ANA10:ANC10 ADE10:ADG10 TI10:TK10 JM10:JO10" xr:uid="{00000000-0002-0000-0A00-000001000000}">
      <formula1>$AD$6:$AD$9</formula1>
    </dataValidation>
    <dataValidation type="list" allowBlank="1" showInputMessage="1" showErrorMessage="1" sqref="I7:L7 JE7:JH7 TA7:TD7 ACW7:ACZ7 AMS7:AMV7 AWO7:AWR7 BGK7:BGN7 BQG7:BQJ7 CAC7:CAF7 CJY7:CKB7 CTU7:CTX7 DDQ7:DDT7 DNM7:DNP7 DXI7:DXL7 EHE7:EHH7 ERA7:ERD7 FAW7:FAZ7 FKS7:FKV7 FUO7:FUR7 GEK7:GEN7 GOG7:GOJ7 GYC7:GYF7 HHY7:HIB7 HRU7:HRX7 IBQ7:IBT7 ILM7:ILP7 IVI7:IVL7 JFE7:JFH7 JPA7:JPD7 JYW7:JYZ7 KIS7:KIV7 KSO7:KSR7 LCK7:LCN7 LMG7:LMJ7 LWC7:LWF7 MFY7:MGB7 MPU7:MPX7 MZQ7:MZT7 NJM7:NJP7 NTI7:NTL7 ODE7:ODH7 ONA7:OND7 OWW7:OWZ7 PGS7:PGV7 PQO7:PQR7 QAK7:QAN7 QKG7:QKJ7 QUC7:QUF7 RDY7:REB7 RNU7:RNX7 RXQ7:RXT7 SHM7:SHP7 SRI7:SRL7 TBE7:TBH7 TLA7:TLD7 TUW7:TUZ7 UES7:UEV7 UOO7:UOR7 UYK7:UYN7 VIG7:VIJ7 VSC7:VSF7 WBY7:WCB7 WLU7:WLX7 WVQ7:WVT7 I65557:L65557 JE65557:JH65557 TA65557:TD65557 ACW65557:ACZ65557 AMS65557:AMV65557 AWO65557:AWR65557 BGK65557:BGN65557 BQG65557:BQJ65557 CAC65557:CAF65557 CJY65557:CKB65557 CTU65557:CTX65557 DDQ65557:DDT65557 DNM65557:DNP65557 DXI65557:DXL65557 EHE65557:EHH65557 ERA65557:ERD65557 FAW65557:FAZ65557 FKS65557:FKV65557 FUO65557:FUR65557 GEK65557:GEN65557 GOG65557:GOJ65557 GYC65557:GYF65557 HHY65557:HIB65557 HRU65557:HRX65557 IBQ65557:IBT65557 ILM65557:ILP65557 IVI65557:IVL65557 JFE65557:JFH65557 JPA65557:JPD65557 JYW65557:JYZ65557 KIS65557:KIV65557 KSO65557:KSR65557 LCK65557:LCN65557 LMG65557:LMJ65557 LWC65557:LWF65557 MFY65557:MGB65557 MPU65557:MPX65557 MZQ65557:MZT65557 NJM65557:NJP65557 NTI65557:NTL65557 ODE65557:ODH65557 ONA65557:OND65557 OWW65557:OWZ65557 PGS65557:PGV65557 PQO65557:PQR65557 QAK65557:QAN65557 QKG65557:QKJ65557 QUC65557:QUF65557 RDY65557:REB65557 RNU65557:RNX65557 RXQ65557:RXT65557 SHM65557:SHP65557 SRI65557:SRL65557 TBE65557:TBH65557 TLA65557:TLD65557 TUW65557:TUZ65557 UES65557:UEV65557 UOO65557:UOR65557 UYK65557:UYN65557 VIG65557:VIJ65557 VSC65557:VSF65557 WBY65557:WCB65557 WLU65557:WLX65557 WVQ65557:WVT65557 I131093:L131093 JE131093:JH131093 TA131093:TD131093 ACW131093:ACZ131093 AMS131093:AMV131093 AWO131093:AWR131093 BGK131093:BGN131093 BQG131093:BQJ131093 CAC131093:CAF131093 CJY131093:CKB131093 CTU131093:CTX131093 DDQ131093:DDT131093 DNM131093:DNP131093 DXI131093:DXL131093 EHE131093:EHH131093 ERA131093:ERD131093 FAW131093:FAZ131093 FKS131093:FKV131093 FUO131093:FUR131093 GEK131093:GEN131093 GOG131093:GOJ131093 GYC131093:GYF131093 HHY131093:HIB131093 HRU131093:HRX131093 IBQ131093:IBT131093 ILM131093:ILP131093 IVI131093:IVL131093 JFE131093:JFH131093 JPA131093:JPD131093 JYW131093:JYZ131093 KIS131093:KIV131093 KSO131093:KSR131093 LCK131093:LCN131093 LMG131093:LMJ131093 LWC131093:LWF131093 MFY131093:MGB131093 MPU131093:MPX131093 MZQ131093:MZT131093 NJM131093:NJP131093 NTI131093:NTL131093 ODE131093:ODH131093 ONA131093:OND131093 OWW131093:OWZ131093 PGS131093:PGV131093 PQO131093:PQR131093 QAK131093:QAN131093 QKG131093:QKJ131093 QUC131093:QUF131093 RDY131093:REB131093 RNU131093:RNX131093 RXQ131093:RXT131093 SHM131093:SHP131093 SRI131093:SRL131093 TBE131093:TBH131093 TLA131093:TLD131093 TUW131093:TUZ131093 UES131093:UEV131093 UOO131093:UOR131093 UYK131093:UYN131093 VIG131093:VIJ131093 VSC131093:VSF131093 WBY131093:WCB131093 WLU131093:WLX131093 WVQ131093:WVT131093 I196629:L196629 JE196629:JH196629 TA196629:TD196629 ACW196629:ACZ196629 AMS196629:AMV196629 AWO196629:AWR196629 BGK196629:BGN196629 BQG196629:BQJ196629 CAC196629:CAF196629 CJY196629:CKB196629 CTU196629:CTX196629 DDQ196629:DDT196629 DNM196629:DNP196629 DXI196629:DXL196629 EHE196629:EHH196629 ERA196629:ERD196629 FAW196629:FAZ196629 FKS196629:FKV196629 FUO196629:FUR196629 GEK196629:GEN196629 GOG196629:GOJ196629 GYC196629:GYF196629 HHY196629:HIB196629 HRU196629:HRX196629 IBQ196629:IBT196629 ILM196629:ILP196629 IVI196629:IVL196629 JFE196629:JFH196629 JPA196629:JPD196629 JYW196629:JYZ196629 KIS196629:KIV196629 KSO196629:KSR196629 LCK196629:LCN196629 LMG196629:LMJ196629 LWC196629:LWF196629 MFY196629:MGB196629 MPU196629:MPX196629 MZQ196629:MZT196629 NJM196629:NJP196629 NTI196629:NTL196629 ODE196629:ODH196629 ONA196629:OND196629 OWW196629:OWZ196629 PGS196629:PGV196629 PQO196629:PQR196629 QAK196629:QAN196629 QKG196629:QKJ196629 QUC196629:QUF196629 RDY196629:REB196629 RNU196629:RNX196629 RXQ196629:RXT196629 SHM196629:SHP196629 SRI196629:SRL196629 TBE196629:TBH196629 TLA196629:TLD196629 TUW196629:TUZ196629 UES196629:UEV196629 UOO196629:UOR196629 UYK196629:UYN196629 VIG196629:VIJ196629 VSC196629:VSF196629 WBY196629:WCB196629 WLU196629:WLX196629 WVQ196629:WVT196629 I262165:L262165 JE262165:JH262165 TA262165:TD262165 ACW262165:ACZ262165 AMS262165:AMV262165 AWO262165:AWR262165 BGK262165:BGN262165 BQG262165:BQJ262165 CAC262165:CAF262165 CJY262165:CKB262165 CTU262165:CTX262165 DDQ262165:DDT262165 DNM262165:DNP262165 DXI262165:DXL262165 EHE262165:EHH262165 ERA262165:ERD262165 FAW262165:FAZ262165 FKS262165:FKV262165 FUO262165:FUR262165 GEK262165:GEN262165 GOG262165:GOJ262165 GYC262165:GYF262165 HHY262165:HIB262165 HRU262165:HRX262165 IBQ262165:IBT262165 ILM262165:ILP262165 IVI262165:IVL262165 JFE262165:JFH262165 JPA262165:JPD262165 JYW262165:JYZ262165 KIS262165:KIV262165 KSO262165:KSR262165 LCK262165:LCN262165 LMG262165:LMJ262165 LWC262165:LWF262165 MFY262165:MGB262165 MPU262165:MPX262165 MZQ262165:MZT262165 NJM262165:NJP262165 NTI262165:NTL262165 ODE262165:ODH262165 ONA262165:OND262165 OWW262165:OWZ262165 PGS262165:PGV262165 PQO262165:PQR262165 QAK262165:QAN262165 QKG262165:QKJ262165 QUC262165:QUF262165 RDY262165:REB262165 RNU262165:RNX262165 RXQ262165:RXT262165 SHM262165:SHP262165 SRI262165:SRL262165 TBE262165:TBH262165 TLA262165:TLD262165 TUW262165:TUZ262165 UES262165:UEV262165 UOO262165:UOR262165 UYK262165:UYN262165 VIG262165:VIJ262165 VSC262165:VSF262165 WBY262165:WCB262165 WLU262165:WLX262165 WVQ262165:WVT262165 I327701:L327701 JE327701:JH327701 TA327701:TD327701 ACW327701:ACZ327701 AMS327701:AMV327701 AWO327701:AWR327701 BGK327701:BGN327701 BQG327701:BQJ327701 CAC327701:CAF327701 CJY327701:CKB327701 CTU327701:CTX327701 DDQ327701:DDT327701 DNM327701:DNP327701 DXI327701:DXL327701 EHE327701:EHH327701 ERA327701:ERD327701 FAW327701:FAZ327701 FKS327701:FKV327701 FUO327701:FUR327701 GEK327701:GEN327701 GOG327701:GOJ327701 GYC327701:GYF327701 HHY327701:HIB327701 HRU327701:HRX327701 IBQ327701:IBT327701 ILM327701:ILP327701 IVI327701:IVL327701 JFE327701:JFH327701 JPA327701:JPD327701 JYW327701:JYZ327701 KIS327701:KIV327701 KSO327701:KSR327701 LCK327701:LCN327701 LMG327701:LMJ327701 LWC327701:LWF327701 MFY327701:MGB327701 MPU327701:MPX327701 MZQ327701:MZT327701 NJM327701:NJP327701 NTI327701:NTL327701 ODE327701:ODH327701 ONA327701:OND327701 OWW327701:OWZ327701 PGS327701:PGV327701 PQO327701:PQR327701 QAK327701:QAN327701 QKG327701:QKJ327701 QUC327701:QUF327701 RDY327701:REB327701 RNU327701:RNX327701 RXQ327701:RXT327701 SHM327701:SHP327701 SRI327701:SRL327701 TBE327701:TBH327701 TLA327701:TLD327701 TUW327701:TUZ327701 UES327701:UEV327701 UOO327701:UOR327701 UYK327701:UYN327701 VIG327701:VIJ327701 VSC327701:VSF327701 WBY327701:WCB327701 WLU327701:WLX327701 WVQ327701:WVT327701 I393237:L393237 JE393237:JH393237 TA393237:TD393237 ACW393237:ACZ393237 AMS393237:AMV393237 AWO393237:AWR393237 BGK393237:BGN393237 BQG393237:BQJ393237 CAC393237:CAF393237 CJY393237:CKB393237 CTU393237:CTX393237 DDQ393237:DDT393237 DNM393237:DNP393237 DXI393237:DXL393237 EHE393237:EHH393237 ERA393237:ERD393237 FAW393237:FAZ393237 FKS393237:FKV393237 FUO393237:FUR393237 GEK393237:GEN393237 GOG393237:GOJ393237 GYC393237:GYF393237 HHY393237:HIB393237 HRU393237:HRX393237 IBQ393237:IBT393237 ILM393237:ILP393237 IVI393237:IVL393237 JFE393237:JFH393237 JPA393237:JPD393237 JYW393237:JYZ393237 KIS393237:KIV393237 KSO393237:KSR393237 LCK393237:LCN393237 LMG393237:LMJ393237 LWC393237:LWF393237 MFY393237:MGB393237 MPU393237:MPX393237 MZQ393237:MZT393237 NJM393237:NJP393237 NTI393237:NTL393237 ODE393237:ODH393237 ONA393237:OND393237 OWW393237:OWZ393237 PGS393237:PGV393237 PQO393237:PQR393237 QAK393237:QAN393237 QKG393237:QKJ393237 QUC393237:QUF393237 RDY393237:REB393237 RNU393237:RNX393237 RXQ393237:RXT393237 SHM393237:SHP393237 SRI393237:SRL393237 TBE393237:TBH393237 TLA393237:TLD393237 TUW393237:TUZ393237 UES393237:UEV393237 UOO393237:UOR393237 UYK393237:UYN393237 VIG393237:VIJ393237 VSC393237:VSF393237 WBY393237:WCB393237 WLU393237:WLX393237 WVQ393237:WVT393237 I458773:L458773 JE458773:JH458773 TA458773:TD458773 ACW458773:ACZ458773 AMS458773:AMV458773 AWO458773:AWR458773 BGK458773:BGN458773 BQG458773:BQJ458773 CAC458773:CAF458773 CJY458773:CKB458773 CTU458773:CTX458773 DDQ458773:DDT458773 DNM458773:DNP458773 DXI458773:DXL458773 EHE458773:EHH458773 ERA458773:ERD458773 FAW458773:FAZ458773 FKS458773:FKV458773 FUO458773:FUR458773 GEK458773:GEN458773 GOG458773:GOJ458773 GYC458773:GYF458773 HHY458773:HIB458773 HRU458773:HRX458773 IBQ458773:IBT458773 ILM458773:ILP458773 IVI458773:IVL458773 JFE458773:JFH458773 JPA458773:JPD458773 JYW458773:JYZ458773 KIS458773:KIV458773 KSO458773:KSR458773 LCK458773:LCN458773 LMG458773:LMJ458773 LWC458773:LWF458773 MFY458773:MGB458773 MPU458773:MPX458773 MZQ458773:MZT458773 NJM458773:NJP458773 NTI458773:NTL458773 ODE458773:ODH458773 ONA458773:OND458773 OWW458773:OWZ458773 PGS458773:PGV458773 PQO458773:PQR458773 QAK458773:QAN458773 QKG458773:QKJ458773 QUC458773:QUF458773 RDY458773:REB458773 RNU458773:RNX458773 RXQ458773:RXT458773 SHM458773:SHP458773 SRI458773:SRL458773 TBE458773:TBH458773 TLA458773:TLD458773 TUW458773:TUZ458773 UES458773:UEV458773 UOO458773:UOR458773 UYK458773:UYN458773 VIG458773:VIJ458773 VSC458773:VSF458773 WBY458773:WCB458773 WLU458773:WLX458773 WVQ458773:WVT458773 I524309:L524309 JE524309:JH524309 TA524309:TD524309 ACW524309:ACZ524309 AMS524309:AMV524309 AWO524309:AWR524309 BGK524309:BGN524309 BQG524309:BQJ524309 CAC524309:CAF524309 CJY524309:CKB524309 CTU524309:CTX524309 DDQ524309:DDT524309 DNM524309:DNP524309 DXI524309:DXL524309 EHE524309:EHH524309 ERA524309:ERD524309 FAW524309:FAZ524309 FKS524309:FKV524309 FUO524309:FUR524309 GEK524309:GEN524309 GOG524309:GOJ524309 GYC524309:GYF524309 HHY524309:HIB524309 HRU524309:HRX524309 IBQ524309:IBT524309 ILM524309:ILP524309 IVI524309:IVL524309 JFE524309:JFH524309 JPA524309:JPD524309 JYW524309:JYZ524309 KIS524309:KIV524309 KSO524309:KSR524309 LCK524309:LCN524309 LMG524309:LMJ524309 LWC524309:LWF524309 MFY524309:MGB524309 MPU524309:MPX524309 MZQ524309:MZT524309 NJM524309:NJP524309 NTI524309:NTL524309 ODE524309:ODH524309 ONA524309:OND524309 OWW524309:OWZ524309 PGS524309:PGV524309 PQO524309:PQR524309 QAK524309:QAN524309 QKG524309:QKJ524309 QUC524309:QUF524309 RDY524309:REB524309 RNU524309:RNX524309 RXQ524309:RXT524309 SHM524309:SHP524309 SRI524309:SRL524309 TBE524309:TBH524309 TLA524309:TLD524309 TUW524309:TUZ524309 UES524309:UEV524309 UOO524309:UOR524309 UYK524309:UYN524309 VIG524309:VIJ524309 VSC524309:VSF524309 WBY524309:WCB524309 WLU524309:WLX524309 WVQ524309:WVT524309 I589845:L589845 JE589845:JH589845 TA589845:TD589845 ACW589845:ACZ589845 AMS589845:AMV589845 AWO589845:AWR589845 BGK589845:BGN589845 BQG589845:BQJ589845 CAC589845:CAF589845 CJY589845:CKB589845 CTU589845:CTX589845 DDQ589845:DDT589845 DNM589845:DNP589845 DXI589845:DXL589845 EHE589845:EHH589845 ERA589845:ERD589845 FAW589845:FAZ589845 FKS589845:FKV589845 FUO589845:FUR589845 GEK589845:GEN589845 GOG589845:GOJ589845 GYC589845:GYF589845 HHY589845:HIB589845 HRU589845:HRX589845 IBQ589845:IBT589845 ILM589845:ILP589845 IVI589845:IVL589845 JFE589845:JFH589845 JPA589845:JPD589845 JYW589845:JYZ589845 KIS589845:KIV589845 KSO589845:KSR589845 LCK589845:LCN589845 LMG589845:LMJ589845 LWC589845:LWF589845 MFY589845:MGB589845 MPU589845:MPX589845 MZQ589845:MZT589845 NJM589845:NJP589845 NTI589845:NTL589845 ODE589845:ODH589845 ONA589845:OND589845 OWW589845:OWZ589845 PGS589845:PGV589845 PQO589845:PQR589845 QAK589845:QAN589845 QKG589845:QKJ589845 QUC589845:QUF589845 RDY589845:REB589845 RNU589845:RNX589845 RXQ589845:RXT589845 SHM589845:SHP589845 SRI589845:SRL589845 TBE589845:TBH589845 TLA589845:TLD589845 TUW589845:TUZ589845 UES589845:UEV589845 UOO589845:UOR589845 UYK589845:UYN589845 VIG589845:VIJ589845 VSC589845:VSF589845 WBY589845:WCB589845 WLU589845:WLX589845 WVQ589845:WVT589845 I655381:L655381 JE655381:JH655381 TA655381:TD655381 ACW655381:ACZ655381 AMS655381:AMV655381 AWO655381:AWR655381 BGK655381:BGN655381 BQG655381:BQJ655381 CAC655381:CAF655381 CJY655381:CKB655381 CTU655381:CTX655381 DDQ655381:DDT655381 DNM655381:DNP655381 DXI655381:DXL655381 EHE655381:EHH655381 ERA655381:ERD655381 FAW655381:FAZ655381 FKS655381:FKV655381 FUO655381:FUR655381 GEK655381:GEN655381 GOG655381:GOJ655381 GYC655381:GYF655381 HHY655381:HIB655381 HRU655381:HRX655381 IBQ655381:IBT655381 ILM655381:ILP655381 IVI655381:IVL655381 JFE655381:JFH655381 JPA655381:JPD655381 JYW655381:JYZ655381 KIS655381:KIV655381 KSO655381:KSR655381 LCK655381:LCN655381 LMG655381:LMJ655381 LWC655381:LWF655381 MFY655381:MGB655381 MPU655381:MPX655381 MZQ655381:MZT655381 NJM655381:NJP655381 NTI655381:NTL655381 ODE655381:ODH655381 ONA655381:OND655381 OWW655381:OWZ655381 PGS655381:PGV655381 PQO655381:PQR655381 QAK655381:QAN655381 QKG655381:QKJ655381 QUC655381:QUF655381 RDY655381:REB655381 RNU655381:RNX655381 RXQ655381:RXT655381 SHM655381:SHP655381 SRI655381:SRL655381 TBE655381:TBH655381 TLA655381:TLD655381 TUW655381:TUZ655381 UES655381:UEV655381 UOO655381:UOR655381 UYK655381:UYN655381 VIG655381:VIJ655381 VSC655381:VSF655381 WBY655381:WCB655381 WLU655381:WLX655381 WVQ655381:WVT655381 I720917:L720917 JE720917:JH720917 TA720917:TD720917 ACW720917:ACZ720917 AMS720917:AMV720917 AWO720917:AWR720917 BGK720917:BGN720917 BQG720917:BQJ720917 CAC720917:CAF720917 CJY720917:CKB720917 CTU720917:CTX720917 DDQ720917:DDT720917 DNM720917:DNP720917 DXI720917:DXL720917 EHE720917:EHH720917 ERA720917:ERD720917 FAW720917:FAZ720917 FKS720917:FKV720917 FUO720917:FUR720917 GEK720917:GEN720917 GOG720917:GOJ720917 GYC720917:GYF720917 HHY720917:HIB720917 HRU720917:HRX720917 IBQ720917:IBT720917 ILM720917:ILP720917 IVI720917:IVL720917 JFE720917:JFH720917 JPA720917:JPD720917 JYW720917:JYZ720917 KIS720917:KIV720917 KSO720917:KSR720917 LCK720917:LCN720917 LMG720917:LMJ720917 LWC720917:LWF720917 MFY720917:MGB720917 MPU720917:MPX720917 MZQ720917:MZT720917 NJM720917:NJP720917 NTI720917:NTL720917 ODE720917:ODH720917 ONA720917:OND720917 OWW720917:OWZ720917 PGS720917:PGV720917 PQO720917:PQR720917 QAK720917:QAN720917 QKG720917:QKJ720917 QUC720917:QUF720917 RDY720917:REB720917 RNU720917:RNX720917 RXQ720917:RXT720917 SHM720917:SHP720917 SRI720917:SRL720917 TBE720917:TBH720917 TLA720917:TLD720917 TUW720917:TUZ720917 UES720917:UEV720917 UOO720917:UOR720917 UYK720917:UYN720917 VIG720917:VIJ720917 VSC720917:VSF720917 WBY720917:WCB720917 WLU720917:WLX720917 WVQ720917:WVT720917 I786453:L786453 JE786453:JH786453 TA786453:TD786453 ACW786453:ACZ786453 AMS786453:AMV786453 AWO786453:AWR786453 BGK786453:BGN786453 BQG786453:BQJ786453 CAC786453:CAF786453 CJY786453:CKB786453 CTU786453:CTX786453 DDQ786453:DDT786453 DNM786453:DNP786453 DXI786453:DXL786453 EHE786453:EHH786453 ERA786453:ERD786453 FAW786453:FAZ786453 FKS786453:FKV786453 FUO786453:FUR786453 GEK786453:GEN786453 GOG786453:GOJ786453 GYC786453:GYF786453 HHY786453:HIB786453 HRU786453:HRX786453 IBQ786453:IBT786453 ILM786453:ILP786453 IVI786453:IVL786453 JFE786453:JFH786453 JPA786453:JPD786453 JYW786453:JYZ786453 KIS786453:KIV786453 KSO786453:KSR786453 LCK786453:LCN786453 LMG786453:LMJ786453 LWC786453:LWF786453 MFY786453:MGB786453 MPU786453:MPX786453 MZQ786453:MZT786453 NJM786453:NJP786453 NTI786453:NTL786453 ODE786453:ODH786453 ONA786453:OND786453 OWW786453:OWZ786453 PGS786453:PGV786453 PQO786453:PQR786453 QAK786453:QAN786453 QKG786453:QKJ786453 QUC786453:QUF786453 RDY786453:REB786453 RNU786453:RNX786453 RXQ786453:RXT786453 SHM786453:SHP786453 SRI786453:SRL786453 TBE786453:TBH786453 TLA786453:TLD786453 TUW786453:TUZ786453 UES786453:UEV786453 UOO786453:UOR786453 UYK786453:UYN786453 VIG786453:VIJ786453 VSC786453:VSF786453 WBY786453:WCB786453 WLU786453:WLX786453 WVQ786453:WVT786453 I851989:L851989 JE851989:JH851989 TA851989:TD851989 ACW851989:ACZ851989 AMS851989:AMV851989 AWO851989:AWR851989 BGK851989:BGN851989 BQG851989:BQJ851989 CAC851989:CAF851989 CJY851989:CKB851989 CTU851989:CTX851989 DDQ851989:DDT851989 DNM851989:DNP851989 DXI851989:DXL851989 EHE851989:EHH851989 ERA851989:ERD851989 FAW851989:FAZ851989 FKS851989:FKV851989 FUO851989:FUR851989 GEK851989:GEN851989 GOG851989:GOJ851989 GYC851989:GYF851989 HHY851989:HIB851989 HRU851989:HRX851989 IBQ851989:IBT851989 ILM851989:ILP851989 IVI851989:IVL851989 JFE851989:JFH851989 JPA851989:JPD851989 JYW851989:JYZ851989 KIS851989:KIV851989 KSO851989:KSR851989 LCK851989:LCN851989 LMG851989:LMJ851989 LWC851989:LWF851989 MFY851989:MGB851989 MPU851989:MPX851989 MZQ851989:MZT851989 NJM851989:NJP851989 NTI851989:NTL851989 ODE851989:ODH851989 ONA851989:OND851989 OWW851989:OWZ851989 PGS851989:PGV851989 PQO851989:PQR851989 QAK851989:QAN851989 QKG851989:QKJ851989 QUC851989:QUF851989 RDY851989:REB851989 RNU851989:RNX851989 RXQ851989:RXT851989 SHM851989:SHP851989 SRI851989:SRL851989 TBE851989:TBH851989 TLA851989:TLD851989 TUW851989:TUZ851989 UES851989:UEV851989 UOO851989:UOR851989 UYK851989:UYN851989 VIG851989:VIJ851989 VSC851989:VSF851989 WBY851989:WCB851989 WLU851989:WLX851989 WVQ851989:WVT851989 I917525:L917525 JE917525:JH917525 TA917525:TD917525 ACW917525:ACZ917525 AMS917525:AMV917525 AWO917525:AWR917525 BGK917525:BGN917525 BQG917525:BQJ917525 CAC917525:CAF917525 CJY917525:CKB917525 CTU917525:CTX917525 DDQ917525:DDT917525 DNM917525:DNP917525 DXI917525:DXL917525 EHE917525:EHH917525 ERA917525:ERD917525 FAW917525:FAZ917525 FKS917525:FKV917525 FUO917525:FUR917525 GEK917525:GEN917525 GOG917525:GOJ917525 GYC917525:GYF917525 HHY917525:HIB917525 HRU917525:HRX917525 IBQ917525:IBT917525 ILM917525:ILP917525 IVI917525:IVL917525 JFE917525:JFH917525 JPA917525:JPD917525 JYW917525:JYZ917525 KIS917525:KIV917525 KSO917525:KSR917525 LCK917525:LCN917525 LMG917525:LMJ917525 LWC917525:LWF917525 MFY917525:MGB917525 MPU917525:MPX917525 MZQ917525:MZT917525 NJM917525:NJP917525 NTI917525:NTL917525 ODE917525:ODH917525 ONA917525:OND917525 OWW917525:OWZ917525 PGS917525:PGV917525 PQO917525:PQR917525 QAK917525:QAN917525 QKG917525:QKJ917525 QUC917525:QUF917525 RDY917525:REB917525 RNU917525:RNX917525 RXQ917525:RXT917525 SHM917525:SHP917525 SRI917525:SRL917525 TBE917525:TBH917525 TLA917525:TLD917525 TUW917525:TUZ917525 UES917525:UEV917525 UOO917525:UOR917525 UYK917525:UYN917525 VIG917525:VIJ917525 VSC917525:VSF917525 WBY917525:WCB917525 WLU917525:WLX917525 WVQ917525:WVT917525 I983061:L983061 JE983061:JH983061 TA983061:TD983061 ACW983061:ACZ983061 AMS983061:AMV983061 AWO983061:AWR983061 BGK983061:BGN983061 BQG983061:BQJ983061 CAC983061:CAF983061 CJY983061:CKB983061 CTU983061:CTX983061 DDQ983061:DDT983061 DNM983061:DNP983061 DXI983061:DXL983061 EHE983061:EHH983061 ERA983061:ERD983061 FAW983061:FAZ983061 FKS983061:FKV983061 FUO983061:FUR983061 GEK983061:GEN983061 GOG983061:GOJ983061 GYC983061:GYF983061 HHY983061:HIB983061 HRU983061:HRX983061 IBQ983061:IBT983061 ILM983061:ILP983061 IVI983061:IVL983061 JFE983061:JFH983061 JPA983061:JPD983061 JYW983061:JYZ983061 KIS983061:KIV983061 KSO983061:KSR983061 LCK983061:LCN983061 LMG983061:LMJ983061 LWC983061:LWF983061 MFY983061:MGB983061 MPU983061:MPX983061 MZQ983061:MZT983061 NJM983061:NJP983061 NTI983061:NTL983061 ODE983061:ODH983061 ONA983061:OND983061 OWW983061:OWZ983061 PGS983061:PGV983061 PQO983061:PQR983061 QAK983061:QAN983061 QKG983061:QKJ983061 QUC983061:QUF983061 RDY983061:REB983061 RNU983061:RNX983061 RXQ983061:RXT983061 SHM983061:SHP983061 SRI983061:SRL983061 TBE983061:TBH983061 TLA983061:TLD983061 TUW983061:TUZ983061 UES983061:UEV983061 UOO983061:UOR983061 UYK983061:UYN983061 VIG983061:VIJ983061 VSC983061:VSF983061 WBY983061:WCB983061 WLU983061:WLX983061 WVQ983061:WVT983061" xr:uid="{00000000-0002-0000-0A00-000002000000}">
      <formula1>$AE$6:$AE$11</formula1>
    </dataValidation>
    <dataValidation type="list" allowBlank="1" showInputMessage="1" showErrorMessage="1" sqref="F14 F25" xr:uid="{00000000-0002-0000-0A00-000003000000}">
      <formula1>$AE$16:$AE$17</formula1>
    </dataValidation>
    <dataValidation type="list" allowBlank="1" showInputMessage="1" showErrorMessage="1" sqref="B36:B41" xr:uid="{00000000-0002-0000-0A00-000004000000}">
      <formula1>"　,○"</formula1>
    </dataValidation>
    <dataValidation type="list" allowBlank="1" showInputMessage="1" showErrorMessage="1" sqref="Q34" xr:uid="{00000000-0002-0000-0A00-000005000000}">
      <formula1>"新規立上げ,支援の拡充"</formula1>
    </dataValidation>
  </dataValidations>
  <pageMargins left="0.6692913385826772" right="0.39370078740157483" top="0.39370078740157483" bottom="0.39370078740157483" header="0.27559055118110237" footer="0.31496062992125984"/>
  <pageSetup paperSize="9" fitToHeight="0" orientation="portrait" cellComments="asDisplayed" r:id="rId1"/>
  <headerFooter>
    <oddHeader>&amp;L&amp;8別記様式第１号の２</oddHeader>
  </headerFooter>
  <rowBreaks count="2" manualBreakCount="2">
    <brk id="32" max="18" man="1"/>
    <brk id="51" max="12" man="1"/>
  </rowBreak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5" tint="0.59999389629810485"/>
  </sheetPr>
  <dimension ref="A1:U73"/>
  <sheetViews>
    <sheetView showGridLines="0" showZeros="0" view="pageBreakPreview" zoomScale="75" zoomScaleNormal="75" zoomScaleSheetLayoutView="75" workbookViewId="0">
      <selection activeCell="A3" sqref="A3"/>
    </sheetView>
  </sheetViews>
  <sheetFormatPr defaultColWidth="9" defaultRowHeight="13.5"/>
  <cols>
    <col min="1" max="1" width="4.25" style="39" customWidth="1"/>
    <col min="2" max="2" width="3.125" style="39" customWidth="1"/>
    <col min="3" max="18" width="14.75" style="39" customWidth="1"/>
    <col min="19" max="20" width="12.625" style="39" customWidth="1"/>
    <col min="21" max="21" width="9.125" style="39" customWidth="1"/>
    <col min="22" max="16384" width="9" style="39"/>
  </cols>
  <sheetData>
    <row r="1" spans="1:21" ht="25.5" customHeight="1">
      <c r="A1" s="39" t="s">
        <v>124</v>
      </c>
    </row>
    <row r="2" spans="1:21" ht="30" customHeight="1">
      <c r="A2" s="447" t="s">
        <v>374</v>
      </c>
      <c r="B2" s="447"/>
      <c r="C2" s="447"/>
      <c r="D2" s="447"/>
      <c r="E2" s="447"/>
      <c r="F2" s="447"/>
      <c r="G2" s="447"/>
      <c r="H2" s="447"/>
      <c r="I2" s="447"/>
      <c r="J2" s="447"/>
      <c r="K2" s="447"/>
      <c r="L2" s="447"/>
      <c r="M2" s="447"/>
      <c r="N2" s="447"/>
      <c r="O2" s="447"/>
      <c r="P2" s="447"/>
      <c r="Q2" s="447"/>
      <c r="R2" s="447"/>
      <c r="S2" s="40"/>
      <c r="T2" s="40"/>
      <c r="U2" s="40"/>
    </row>
    <row r="3" spans="1:21" ht="30" customHeight="1" thickBot="1">
      <c r="B3" s="41"/>
      <c r="C3" s="41"/>
      <c r="D3" s="41"/>
      <c r="E3" s="41"/>
      <c r="F3" s="41"/>
      <c r="G3" s="41"/>
      <c r="H3" s="41"/>
      <c r="I3" s="41"/>
      <c r="J3" s="41"/>
      <c r="K3" s="41"/>
      <c r="L3" s="41"/>
      <c r="M3" s="41"/>
      <c r="N3" s="41"/>
      <c r="O3" s="41"/>
      <c r="P3" s="41"/>
      <c r="Q3" s="41"/>
      <c r="R3" s="41"/>
      <c r="S3" s="41"/>
      <c r="T3" s="41"/>
      <c r="U3" s="41"/>
    </row>
    <row r="4" spans="1:21" ht="30" customHeight="1" thickBot="1">
      <c r="B4" s="42" t="s">
        <v>151</v>
      </c>
      <c r="C4" s="41"/>
      <c r="D4" s="41"/>
      <c r="E4" s="41"/>
      <c r="F4" s="41"/>
      <c r="G4" s="41"/>
      <c r="H4" s="41"/>
      <c r="I4" s="41"/>
      <c r="J4" s="41"/>
      <c r="K4" s="41"/>
      <c r="L4" s="41"/>
      <c r="M4" s="41"/>
      <c r="N4" s="448" t="s">
        <v>107</v>
      </c>
      <c r="O4" s="449"/>
      <c r="P4" s="450" t="s">
        <v>131</v>
      </c>
      <c r="Q4" s="451"/>
      <c r="R4" s="452"/>
    </row>
    <row r="5" spans="1:21" ht="48" customHeight="1">
      <c r="C5" s="441" t="s">
        <v>59</v>
      </c>
      <c r="D5" s="471"/>
      <c r="E5" s="157" t="s">
        <v>111</v>
      </c>
      <c r="F5" s="156" t="s">
        <v>83</v>
      </c>
      <c r="G5" s="155" t="s">
        <v>84</v>
      </c>
      <c r="H5" s="147" t="s">
        <v>85</v>
      </c>
      <c r="I5" s="157" t="s">
        <v>13</v>
      </c>
      <c r="J5" s="148" t="s">
        <v>216</v>
      </c>
      <c r="K5" s="41"/>
      <c r="L5" s="41"/>
      <c r="M5" s="41"/>
      <c r="N5" s="41"/>
      <c r="O5" s="41"/>
      <c r="P5" s="41"/>
      <c r="Q5" s="41"/>
      <c r="R5" s="41"/>
    </row>
    <row r="6" spans="1:21" ht="12.75" customHeight="1">
      <c r="C6" s="472"/>
      <c r="D6" s="473"/>
      <c r="E6" s="43" t="s">
        <v>14</v>
      </c>
      <c r="F6" s="44" t="s">
        <v>15</v>
      </c>
      <c r="G6" s="151" t="s">
        <v>16</v>
      </c>
      <c r="H6" s="45" t="s">
        <v>17</v>
      </c>
      <c r="I6" s="43" t="s">
        <v>18</v>
      </c>
      <c r="J6" s="46" t="s">
        <v>19</v>
      </c>
      <c r="K6" s="41"/>
      <c r="L6" s="41"/>
      <c r="M6" s="41"/>
      <c r="N6" s="41"/>
      <c r="O6" s="41"/>
      <c r="P6" s="41"/>
      <c r="Q6" s="41"/>
      <c r="R6" s="41"/>
    </row>
    <row r="7" spans="1:21" ht="30" customHeight="1">
      <c r="C7" s="474" t="s">
        <v>137</v>
      </c>
      <c r="D7" s="475"/>
      <c r="E7" s="233">
        <v>1</v>
      </c>
      <c r="F7" s="47">
        <f>J18</f>
        <v>543500</v>
      </c>
      <c r="G7" s="48">
        <f>K18</f>
        <v>32000</v>
      </c>
      <c r="H7" s="49">
        <f>L18</f>
        <v>511500</v>
      </c>
      <c r="I7" s="50">
        <f>N18</f>
        <v>480000</v>
      </c>
      <c r="J7" s="51">
        <f>O18</f>
        <v>480000</v>
      </c>
      <c r="K7" s="41"/>
      <c r="L7" s="41"/>
      <c r="M7" s="41"/>
      <c r="N7" s="41"/>
      <c r="O7" s="41"/>
      <c r="P7" s="41"/>
      <c r="Q7" s="41"/>
      <c r="R7" s="41"/>
    </row>
    <row r="8" spans="1:21" ht="30" customHeight="1">
      <c r="C8" s="476" t="s">
        <v>217</v>
      </c>
      <c r="D8" s="477"/>
      <c r="E8" s="233">
        <v>1</v>
      </c>
      <c r="F8" s="47">
        <f>N25</f>
        <v>920000</v>
      </c>
      <c r="G8" s="48">
        <f>O25</f>
        <v>44000</v>
      </c>
      <c r="H8" s="49">
        <f>P25</f>
        <v>876000</v>
      </c>
      <c r="I8" s="50">
        <f>Q25</f>
        <v>720000</v>
      </c>
      <c r="J8" s="51">
        <f>R25</f>
        <v>720000</v>
      </c>
      <c r="K8" s="41"/>
      <c r="L8" s="41"/>
      <c r="M8" s="41"/>
      <c r="N8" s="41"/>
      <c r="O8" s="41"/>
      <c r="P8" s="41"/>
      <c r="Q8" s="41"/>
      <c r="R8" s="41"/>
    </row>
    <row r="9" spans="1:21" ht="30" customHeight="1" thickBot="1">
      <c r="C9" s="453" t="s">
        <v>316</v>
      </c>
      <c r="D9" s="454"/>
      <c r="E9" s="234">
        <v>1</v>
      </c>
      <c r="F9" s="89">
        <f>E32</f>
        <v>253000</v>
      </c>
      <c r="G9" s="90">
        <f>F32</f>
        <v>0</v>
      </c>
      <c r="H9" s="91">
        <f>G32</f>
        <v>253000</v>
      </c>
      <c r="I9" s="92">
        <f>H32</f>
        <v>500000</v>
      </c>
      <c r="J9" s="93">
        <f>I32</f>
        <v>253000</v>
      </c>
      <c r="K9" s="41"/>
      <c r="L9" s="41"/>
      <c r="M9" s="41"/>
      <c r="N9" s="41"/>
      <c r="O9" s="41"/>
      <c r="P9" s="41"/>
      <c r="Q9" s="41"/>
      <c r="R9" s="41"/>
    </row>
    <row r="10" spans="1:21" ht="30" customHeight="1" thickTop="1" thickBot="1">
      <c r="C10" s="478" t="s">
        <v>0</v>
      </c>
      <c r="D10" s="479"/>
      <c r="E10" s="52">
        <f>IF(E7=1,E7,0)+IF(E8=1,E8,0)+IF(E9=1,E9,0)</f>
        <v>3</v>
      </c>
      <c r="F10" s="53">
        <f>SUM(F7:F9)</f>
        <v>1716500</v>
      </c>
      <c r="G10" s="54">
        <f>SUM(G7:G9)</f>
        <v>76000</v>
      </c>
      <c r="H10" s="55">
        <f>SUM(H7:H9)</f>
        <v>1640500</v>
      </c>
      <c r="I10" s="56">
        <f>SUM(I7:I9)</f>
        <v>1700000</v>
      </c>
      <c r="J10" s="57">
        <f>SUM(J7:J9)</f>
        <v>1453000</v>
      </c>
      <c r="K10" s="41"/>
      <c r="L10" s="41"/>
      <c r="M10" s="41"/>
      <c r="N10" s="41"/>
      <c r="O10" s="41"/>
      <c r="P10" s="41"/>
      <c r="Q10" s="41"/>
      <c r="R10" s="41"/>
    </row>
    <row r="11" spans="1:21" ht="18" customHeight="1">
      <c r="B11" s="58"/>
      <c r="C11" s="59"/>
      <c r="D11" s="59"/>
      <c r="E11" s="59"/>
      <c r="F11" s="59"/>
      <c r="G11" s="59"/>
      <c r="H11" s="59"/>
      <c r="I11" s="59"/>
      <c r="J11" s="59"/>
      <c r="K11" s="59"/>
      <c r="L11" s="59"/>
      <c r="M11" s="59"/>
      <c r="N11" s="59"/>
      <c r="O11" s="59"/>
      <c r="P11" s="59"/>
      <c r="Q11" s="59"/>
      <c r="R11" s="59"/>
      <c r="S11" s="59"/>
      <c r="T11" s="59"/>
      <c r="U11" s="59"/>
    </row>
    <row r="12" spans="1:21" ht="18" customHeight="1">
      <c r="B12" s="58"/>
      <c r="C12" s="59"/>
      <c r="D12" s="59"/>
      <c r="E12" s="59"/>
      <c r="F12" s="59"/>
      <c r="G12" s="59"/>
      <c r="H12" s="59"/>
      <c r="I12" s="59"/>
      <c r="J12" s="59"/>
      <c r="K12" s="59"/>
      <c r="L12" s="59"/>
      <c r="M12" s="59"/>
      <c r="N12" s="59"/>
      <c r="O12" s="59"/>
      <c r="P12" s="59"/>
      <c r="Q12" s="59"/>
      <c r="R12" s="59"/>
      <c r="S12" s="59"/>
      <c r="T12" s="59"/>
      <c r="U12" s="59"/>
    </row>
    <row r="13" spans="1:21" ht="30" customHeight="1" thickBot="1">
      <c r="B13" s="60" t="s">
        <v>103</v>
      </c>
      <c r="C13" s="41"/>
      <c r="D13" s="41"/>
      <c r="E13" s="41"/>
      <c r="F13" s="41"/>
      <c r="G13" s="41"/>
      <c r="H13" s="41"/>
      <c r="I13" s="41"/>
      <c r="J13" s="41"/>
      <c r="K13" s="41"/>
      <c r="L13" s="41"/>
      <c r="M13" s="41"/>
      <c r="N13" s="41"/>
      <c r="O13" s="41"/>
      <c r="P13" s="41"/>
      <c r="Q13" s="41"/>
      <c r="R13" s="41"/>
      <c r="S13" s="41"/>
      <c r="T13" s="41"/>
    </row>
    <row r="14" spans="1:21" s="61" customFormat="1" ht="24" customHeight="1" thickBot="1">
      <c r="B14" s="423"/>
      <c r="C14" s="424" t="s">
        <v>138</v>
      </c>
      <c r="D14" s="425"/>
      <c r="E14" s="456" t="s">
        <v>136</v>
      </c>
      <c r="F14" s="457"/>
      <c r="G14" s="457"/>
      <c r="H14" s="457"/>
      <c r="I14" s="457"/>
      <c r="J14" s="457"/>
      <c r="K14" s="457"/>
      <c r="L14" s="457"/>
      <c r="M14" s="457"/>
      <c r="N14" s="457"/>
      <c r="O14" s="458"/>
    </row>
    <row r="15" spans="1:21" s="61" customFormat="1" ht="24" customHeight="1">
      <c r="B15" s="423"/>
      <c r="C15" s="426"/>
      <c r="D15" s="423"/>
      <c r="E15" s="462" t="s">
        <v>218</v>
      </c>
      <c r="F15" s="463" t="s">
        <v>280</v>
      </c>
      <c r="G15" s="459" t="s">
        <v>83</v>
      </c>
      <c r="H15" s="460"/>
      <c r="I15" s="460"/>
      <c r="J15" s="461"/>
      <c r="K15" s="446" t="s">
        <v>84</v>
      </c>
      <c r="L15" s="446" t="s">
        <v>86</v>
      </c>
      <c r="M15" s="465" t="s">
        <v>219</v>
      </c>
      <c r="N15" s="435" t="s">
        <v>353</v>
      </c>
      <c r="O15" s="468" t="s">
        <v>114</v>
      </c>
    </row>
    <row r="16" spans="1:21" s="61" customFormat="1" ht="48" customHeight="1">
      <c r="B16" s="423"/>
      <c r="C16" s="426"/>
      <c r="D16" s="423"/>
      <c r="E16" s="431"/>
      <c r="F16" s="464"/>
      <c r="G16" s="62" t="s">
        <v>3</v>
      </c>
      <c r="H16" s="153" t="s">
        <v>55</v>
      </c>
      <c r="I16" s="153" t="s">
        <v>56</v>
      </c>
      <c r="J16" s="150" t="s">
        <v>201</v>
      </c>
      <c r="K16" s="455"/>
      <c r="L16" s="446"/>
      <c r="M16" s="466"/>
      <c r="N16" s="467"/>
      <c r="O16" s="469"/>
    </row>
    <row r="17" spans="2:20" s="61" customFormat="1" ht="12.75" customHeight="1">
      <c r="B17" s="423"/>
      <c r="C17" s="427"/>
      <c r="D17" s="428"/>
      <c r="E17" s="63" t="s">
        <v>78</v>
      </c>
      <c r="F17" s="64" t="s">
        <v>79</v>
      </c>
      <c r="G17" s="65" t="s">
        <v>5</v>
      </c>
      <c r="H17" s="65" t="s">
        <v>6</v>
      </c>
      <c r="I17" s="65" t="s">
        <v>7</v>
      </c>
      <c r="J17" s="66" t="s">
        <v>80</v>
      </c>
      <c r="K17" s="43" t="s">
        <v>60</v>
      </c>
      <c r="L17" s="43" t="s">
        <v>81</v>
      </c>
      <c r="M17" s="67" t="s">
        <v>61</v>
      </c>
      <c r="N17" s="68" t="s">
        <v>62</v>
      </c>
      <c r="O17" s="69" t="s">
        <v>54</v>
      </c>
    </row>
    <row r="18" spans="2:20" s="61" customFormat="1" ht="52.5" customHeight="1" thickBot="1">
      <c r="B18" s="70"/>
      <c r="C18" s="480" t="str">
        <f>P4</f>
        <v>こども食堂ルピナス</v>
      </c>
      <c r="D18" s="481"/>
      <c r="E18" s="113">
        <v>600</v>
      </c>
      <c r="F18" s="114">
        <v>12</v>
      </c>
      <c r="G18" s="121">
        <v>272500</v>
      </c>
      <c r="H18" s="121">
        <v>180000</v>
      </c>
      <c r="I18" s="121">
        <v>91000</v>
      </c>
      <c r="J18" s="122">
        <f>SUM(G18:I18)</f>
        <v>543500</v>
      </c>
      <c r="K18" s="123">
        <v>32000</v>
      </c>
      <c r="L18" s="120">
        <f>J18-K18</f>
        <v>511500</v>
      </c>
      <c r="M18" s="124">
        <v>12</v>
      </c>
      <c r="N18" s="125">
        <f>40000*M18</f>
        <v>480000</v>
      </c>
      <c r="O18" s="126">
        <f>MIN(L18,N18)</f>
        <v>480000</v>
      </c>
    </row>
    <row r="19" spans="2:20" ht="30" customHeight="1">
      <c r="B19" s="71"/>
      <c r="C19" s="71"/>
      <c r="D19" s="71"/>
      <c r="E19" s="71"/>
      <c r="F19" s="71"/>
      <c r="G19" s="71"/>
      <c r="H19" s="71"/>
      <c r="I19" s="71"/>
      <c r="J19" s="71"/>
      <c r="K19" s="71"/>
      <c r="L19" s="71"/>
      <c r="M19" s="71"/>
      <c r="N19" s="71"/>
      <c r="O19" s="71"/>
      <c r="P19" s="71"/>
      <c r="Q19" s="59"/>
      <c r="R19" s="71"/>
      <c r="S19" s="72"/>
      <c r="T19" s="72"/>
    </row>
    <row r="20" spans="2:20" ht="30" customHeight="1" thickBot="1">
      <c r="B20" s="73" t="s">
        <v>104</v>
      </c>
      <c r="C20" s="71"/>
      <c r="D20" s="71"/>
      <c r="E20" s="71"/>
      <c r="F20" s="71"/>
      <c r="G20" s="71"/>
      <c r="H20" s="71"/>
      <c r="I20" s="71"/>
      <c r="J20" s="71"/>
      <c r="K20" s="71"/>
      <c r="L20" s="71"/>
      <c r="M20" s="71"/>
      <c r="N20" s="71"/>
      <c r="O20" s="71"/>
      <c r="Q20" s="71"/>
      <c r="R20" s="71"/>
      <c r="S20" s="72"/>
      <c r="T20" s="72"/>
    </row>
    <row r="21" spans="2:20" s="61" customFormat="1" ht="24" customHeight="1" thickBot="1">
      <c r="B21" s="423"/>
      <c r="C21" s="424" t="s">
        <v>139</v>
      </c>
      <c r="D21" s="425"/>
      <c r="E21" s="438" t="s">
        <v>87</v>
      </c>
      <c r="F21" s="439"/>
      <c r="G21" s="439"/>
      <c r="H21" s="439"/>
      <c r="I21" s="439"/>
      <c r="J21" s="439"/>
      <c r="K21" s="439"/>
      <c r="L21" s="439"/>
      <c r="M21" s="439"/>
      <c r="N21" s="439"/>
      <c r="O21" s="439"/>
      <c r="P21" s="439"/>
      <c r="Q21" s="439"/>
      <c r="R21" s="440"/>
    </row>
    <row r="22" spans="2:20" s="61" customFormat="1" ht="24" customHeight="1">
      <c r="B22" s="423"/>
      <c r="C22" s="426"/>
      <c r="D22" s="423"/>
      <c r="E22" s="431" t="s">
        <v>221</v>
      </c>
      <c r="F22" s="434" t="s">
        <v>223</v>
      </c>
      <c r="G22" s="436" t="s">
        <v>1</v>
      </c>
      <c r="H22" s="437"/>
      <c r="I22" s="432" t="s">
        <v>73</v>
      </c>
      <c r="J22" s="433"/>
      <c r="K22" s="443" t="s">
        <v>83</v>
      </c>
      <c r="L22" s="443"/>
      <c r="M22" s="443"/>
      <c r="N22" s="444"/>
      <c r="O22" s="441" t="s">
        <v>84</v>
      </c>
      <c r="P22" s="441" t="s">
        <v>88</v>
      </c>
      <c r="Q22" s="445" t="s">
        <v>352</v>
      </c>
      <c r="R22" s="445" t="s">
        <v>115</v>
      </c>
    </row>
    <row r="23" spans="2:20" s="61" customFormat="1" ht="48" customHeight="1">
      <c r="B23" s="423"/>
      <c r="C23" s="426"/>
      <c r="D23" s="423"/>
      <c r="E23" s="431"/>
      <c r="F23" s="435"/>
      <c r="G23" s="432"/>
      <c r="H23" s="433"/>
      <c r="I23" s="432"/>
      <c r="J23" s="433"/>
      <c r="K23" s="154" t="s">
        <v>3</v>
      </c>
      <c r="L23" s="154" t="s">
        <v>55</v>
      </c>
      <c r="M23" s="154" t="s">
        <v>56</v>
      </c>
      <c r="N23" s="153" t="s">
        <v>0</v>
      </c>
      <c r="O23" s="426"/>
      <c r="P23" s="442"/>
      <c r="Q23" s="446"/>
      <c r="R23" s="446"/>
    </row>
    <row r="24" spans="2:20" s="61" customFormat="1" ht="12.75" customHeight="1">
      <c r="B24" s="423"/>
      <c r="C24" s="427"/>
      <c r="D24" s="428"/>
      <c r="E24" s="63" t="s">
        <v>77</v>
      </c>
      <c r="F24" s="64" t="s">
        <v>8</v>
      </c>
      <c r="G24" s="429" t="s">
        <v>63</v>
      </c>
      <c r="H24" s="430"/>
      <c r="I24" s="429" t="s">
        <v>64</v>
      </c>
      <c r="J24" s="430"/>
      <c r="K24" s="152" t="s">
        <v>65</v>
      </c>
      <c r="L24" s="152" t="s">
        <v>66</v>
      </c>
      <c r="M24" s="152" t="s">
        <v>67</v>
      </c>
      <c r="N24" s="151" t="s">
        <v>68</v>
      </c>
      <c r="O24" s="45" t="s">
        <v>69</v>
      </c>
      <c r="P24" s="45" t="s">
        <v>70</v>
      </c>
      <c r="Q24" s="43" t="s">
        <v>71</v>
      </c>
      <c r="R24" s="74" t="s">
        <v>72</v>
      </c>
    </row>
    <row r="25" spans="2:20" s="61" customFormat="1" ht="60.75" customHeight="1" thickBot="1">
      <c r="B25" s="70"/>
      <c r="C25" s="569" t="str">
        <f>C18</f>
        <v>こども食堂ルピナス</v>
      </c>
      <c r="D25" s="570"/>
      <c r="E25" s="113">
        <v>960</v>
      </c>
      <c r="F25" s="114">
        <v>24</v>
      </c>
      <c r="G25" s="571" t="s">
        <v>144</v>
      </c>
      <c r="H25" s="572"/>
      <c r="I25" s="573" t="s">
        <v>302</v>
      </c>
      <c r="J25" s="574"/>
      <c r="K25" s="86">
        <v>643000</v>
      </c>
      <c r="L25" s="86">
        <v>180000</v>
      </c>
      <c r="M25" s="86">
        <v>97000</v>
      </c>
      <c r="N25" s="116">
        <f>SUM(K25:M25)</f>
        <v>920000</v>
      </c>
      <c r="O25" s="87">
        <v>44000</v>
      </c>
      <c r="P25" s="118">
        <f>N25-O25</f>
        <v>876000</v>
      </c>
      <c r="Q25" s="119">
        <v>720000</v>
      </c>
      <c r="R25" s="120">
        <f>MIN(P25,Q25)</f>
        <v>720000</v>
      </c>
    </row>
    <row r="26" spans="2:20" ht="14.25" customHeight="1">
      <c r="B26" s="75"/>
      <c r="C26" s="75"/>
      <c r="D26" s="75"/>
      <c r="E26" s="149"/>
      <c r="F26" s="149"/>
      <c r="G26" s="149"/>
      <c r="H26" s="149"/>
      <c r="I26" s="75"/>
      <c r="J26" s="75"/>
      <c r="K26" s="75"/>
      <c r="L26" s="76"/>
      <c r="M26" s="75"/>
      <c r="N26" s="75"/>
      <c r="O26" s="76"/>
      <c r="P26" s="75"/>
      <c r="Q26" s="76"/>
      <c r="R26" s="75"/>
      <c r="S26" s="75"/>
      <c r="T26" s="77"/>
    </row>
    <row r="27" spans="2:20" ht="22.5" customHeight="1" thickBot="1">
      <c r="B27" s="103" t="s">
        <v>313</v>
      </c>
      <c r="C27" s="75"/>
      <c r="D27" s="75"/>
      <c r="E27" s="149"/>
      <c r="F27" s="149"/>
      <c r="G27" s="149"/>
      <c r="H27" s="149"/>
      <c r="I27" s="75"/>
      <c r="J27" s="75"/>
      <c r="K27" s="75"/>
      <c r="L27" s="76"/>
      <c r="M27" s="75"/>
      <c r="N27" s="75"/>
      <c r="O27" s="76"/>
      <c r="P27" s="75"/>
      <c r="Q27" s="76"/>
      <c r="R27" s="75"/>
      <c r="S27" s="75"/>
      <c r="T27" s="77"/>
    </row>
    <row r="28" spans="2:20" ht="24.75" customHeight="1" thickBot="1">
      <c r="B28" s="75"/>
      <c r="C28" s="484" t="s">
        <v>255</v>
      </c>
      <c r="D28" s="369"/>
      <c r="E28" s="484" t="s">
        <v>317</v>
      </c>
      <c r="F28" s="369"/>
      <c r="G28" s="369"/>
      <c r="H28" s="369"/>
      <c r="I28" s="489"/>
      <c r="J28" s="75"/>
      <c r="K28" s="75"/>
      <c r="L28" s="76"/>
      <c r="M28" s="75"/>
      <c r="N28" s="75"/>
      <c r="O28" s="76"/>
      <c r="P28" s="75"/>
      <c r="Q28" s="76"/>
      <c r="R28" s="75"/>
      <c r="S28" s="75"/>
      <c r="T28" s="77"/>
    </row>
    <row r="29" spans="2:20" ht="22.5" customHeight="1">
      <c r="B29" s="75"/>
      <c r="C29" s="485"/>
      <c r="D29" s="486"/>
      <c r="E29" s="100" t="s">
        <v>256</v>
      </c>
      <c r="F29" s="101" t="s">
        <v>161</v>
      </c>
      <c r="G29" s="101" t="s">
        <v>261</v>
      </c>
      <c r="H29" s="101" t="s">
        <v>264</v>
      </c>
      <c r="I29" s="102" t="s">
        <v>267</v>
      </c>
      <c r="J29" s="75"/>
      <c r="K29" s="75"/>
      <c r="L29" s="76"/>
      <c r="M29" s="75"/>
      <c r="N29" s="75"/>
      <c r="O29" s="76"/>
      <c r="P29" s="75"/>
      <c r="Q29" s="76"/>
      <c r="R29" s="75"/>
      <c r="S29" s="75"/>
      <c r="T29" s="77"/>
    </row>
    <row r="30" spans="2:20" ht="45" customHeight="1">
      <c r="B30" s="75"/>
      <c r="C30" s="485"/>
      <c r="D30" s="486"/>
      <c r="E30" s="98" t="s">
        <v>257</v>
      </c>
      <c r="F30" s="95"/>
      <c r="G30" s="95" t="s">
        <v>262</v>
      </c>
      <c r="H30" s="95" t="s">
        <v>265</v>
      </c>
      <c r="I30" s="96" t="s">
        <v>268</v>
      </c>
      <c r="J30" s="75"/>
      <c r="K30" s="75"/>
      <c r="L30" s="76"/>
      <c r="M30" s="75"/>
      <c r="N30" s="75"/>
      <c r="O30" s="76"/>
      <c r="P30" s="75"/>
      <c r="Q30" s="76"/>
      <c r="R30" s="75"/>
      <c r="S30" s="75"/>
      <c r="T30" s="77"/>
    </row>
    <row r="31" spans="2:20" ht="14.25" customHeight="1">
      <c r="B31" s="75"/>
      <c r="C31" s="487"/>
      <c r="D31" s="488"/>
      <c r="E31" s="99" t="s">
        <v>258</v>
      </c>
      <c r="F31" s="94" t="s">
        <v>260</v>
      </c>
      <c r="G31" s="94" t="s">
        <v>263</v>
      </c>
      <c r="H31" s="94" t="s">
        <v>266</v>
      </c>
      <c r="I31" s="97" t="s">
        <v>269</v>
      </c>
      <c r="J31" s="75"/>
      <c r="K31" s="75"/>
      <c r="L31" s="76"/>
      <c r="M31" s="75"/>
      <c r="N31" s="75"/>
      <c r="O31" s="76"/>
      <c r="P31" s="75"/>
      <c r="Q31" s="76"/>
      <c r="R31" s="75"/>
      <c r="S31" s="75"/>
      <c r="T31" s="77"/>
    </row>
    <row r="32" spans="2:20" ht="52.5" customHeight="1" thickBot="1">
      <c r="B32" s="75"/>
      <c r="C32" s="567" t="str">
        <f>C25</f>
        <v>こども食堂ルピナス</v>
      </c>
      <c r="D32" s="568"/>
      <c r="E32" s="109">
        <v>253000</v>
      </c>
      <c r="F32" s="110">
        <v>0</v>
      </c>
      <c r="G32" s="111">
        <f>E32-F32</f>
        <v>253000</v>
      </c>
      <c r="H32" s="110">
        <v>500000</v>
      </c>
      <c r="I32" s="112">
        <f>MIN(G32,H32)</f>
        <v>253000</v>
      </c>
      <c r="J32" s="75"/>
      <c r="K32" s="75"/>
      <c r="L32" s="76"/>
      <c r="M32" s="75"/>
      <c r="N32" s="75"/>
      <c r="O32" s="76"/>
      <c r="P32" s="75"/>
      <c r="Q32" s="76"/>
      <c r="R32" s="75"/>
      <c r="S32" s="75"/>
      <c r="T32" s="77"/>
    </row>
    <row r="33" spans="2:20" ht="6" customHeight="1">
      <c r="B33" s="75"/>
      <c r="C33" s="75"/>
      <c r="D33" s="75"/>
      <c r="E33" s="149"/>
      <c r="F33" s="149"/>
      <c r="G33" s="149"/>
      <c r="H33" s="149"/>
      <c r="I33" s="75"/>
      <c r="J33" s="75"/>
      <c r="K33" s="75"/>
      <c r="L33" s="76"/>
      <c r="M33" s="75"/>
      <c r="N33" s="75"/>
      <c r="O33" s="76"/>
      <c r="P33" s="75"/>
      <c r="Q33" s="76"/>
      <c r="R33" s="75"/>
      <c r="S33" s="75"/>
      <c r="T33" s="77"/>
    </row>
    <row r="34" spans="2:20" ht="18" customHeight="1">
      <c r="B34" s="58" t="s">
        <v>2</v>
      </c>
      <c r="C34" s="470" t="s">
        <v>281</v>
      </c>
      <c r="D34" s="470"/>
      <c r="E34" s="470"/>
      <c r="F34" s="470"/>
      <c r="G34" s="470"/>
      <c r="H34" s="470"/>
      <c r="I34" s="470"/>
      <c r="J34" s="470"/>
      <c r="K34" s="470"/>
      <c r="L34" s="470"/>
      <c r="M34" s="470"/>
      <c r="N34" s="470"/>
      <c r="O34" s="470"/>
      <c r="P34" s="470"/>
      <c r="Q34" s="470"/>
      <c r="R34" s="470"/>
      <c r="S34" s="104"/>
      <c r="T34" s="39" t="s">
        <v>144</v>
      </c>
    </row>
    <row r="35" spans="2:20" ht="18" customHeight="1">
      <c r="B35" s="58"/>
      <c r="C35" s="470"/>
      <c r="D35" s="470"/>
      <c r="E35" s="470"/>
      <c r="F35" s="470"/>
      <c r="G35" s="470"/>
      <c r="H35" s="470"/>
      <c r="I35" s="470"/>
      <c r="J35" s="470"/>
      <c r="K35" s="470"/>
      <c r="L35" s="470"/>
      <c r="M35" s="470"/>
      <c r="N35" s="470"/>
      <c r="O35" s="470"/>
      <c r="P35" s="470"/>
      <c r="Q35" s="470"/>
      <c r="R35" s="470"/>
      <c r="S35" s="104"/>
      <c r="T35" s="39" t="s">
        <v>140</v>
      </c>
    </row>
    <row r="36" spans="2:20" ht="18" customHeight="1">
      <c r="B36" s="58"/>
      <c r="C36" s="470"/>
      <c r="D36" s="470"/>
      <c r="E36" s="470"/>
      <c r="F36" s="470"/>
      <c r="G36" s="470"/>
      <c r="H36" s="470"/>
      <c r="I36" s="470"/>
      <c r="J36" s="470"/>
      <c r="K36" s="470"/>
      <c r="L36" s="470"/>
      <c r="M36" s="470"/>
      <c r="N36" s="470"/>
      <c r="O36" s="470"/>
      <c r="P36" s="470"/>
      <c r="Q36" s="470"/>
      <c r="R36" s="470"/>
      <c r="S36" s="104"/>
      <c r="T36" s="39" t="s">
        <v>74</v>
      </c>
    </row>
    <row r="37" spans="2:20" ht="18" customHeight="1">
      <c r="B37" s="58"/>
      <c r="C37" s="470"/>
      <c r="D37" s="470"/>
      <c r="E37" s="470"/>
      <c r="F37" s="470"/>
      <c r="G37" s="470"/>
      <c r="H37" s="470"/>
      <c r="I37" s="470"/>
      <c r="J37" s="470"/>
      <c r="K37" s="470"/>
      <c r="L37" s="470"/>
      <c r="M37" s="470"/>
      <c r="N37" s="470"/>
      <c r="O37" s="470"/>
      <c r="P37" s="470"/>
      <c r="Q37" s="470"/>
      <c r="R37" s="470"/>
      <c r="S37" s="104"/>
    </row>
    <row r="38" spans="2:20" ht="18" customHeight="1">
      <c r="B38" s="78"/>
      <c r="C38" s="470"/>
      <c r="D38" s="470"/>
      <c r="E38" s="470"/>
      <c r="F38" s="470"/>
      <c r="G38" s="470"/>
      <c r="H38" s="470"/>
      <c r="I38" s="470"/>
      <c r="J38" s="470"/>
      <c r="K38" s="470"/>
      <c r="L38" s="470"/>
      <c r="M38" s="470"/>
      <c r="N38" s="470"/>
      <c r="O38" s="470"/>
      <c r="P38" s="470"/>
      <c r="Q38" s="470"/>
      <c r="R38" s="470"/>
      <c r="S38" s="104"/>
    </row>
    <row r="39" spans="2:20" ht="18" customHeight="1">
      <c r="B39" s="78"/>
      <c r="C39" s="470"/>
      <c r="D39" s="470"/>
      <c r="E39" s="470"/>
      <c r="F39" s="470"/>
      <c r="G39" s="470"/>
      <c r="H39" s="470"/>
      <c r="I39" s="470"/>
      <c r="J39" s="470"/>
      <c r="K39" s="470"/>
      <c r="L39" s="470"/>
      <c r="M39" s="470"/>
      <c r="N39" s="470"/>
      <c r="O39" s="470"/>
      <c r="P39" s="470"/>
      <c r="Q39" s="470"/>
      <c r="R39" s="470"/>
      <c r="S39" s="104"/>
    </row>
    <row r="40" spans="2:20" ht="18" customHeight="1">
      <c r="B40" s="78"/>
      <c r="C40" s="470"/>
      <c r="D40" s="470"/>
      <c r="E40" s="470"/>
      <c r="F40" s="470"/>
      <c r="G40" s="470"/>
      <c r="H40" s="470"/>
      <c r="I40" s="470"/>
      <c r="J40" s="470"/>
      <c r="K40" s="470"/>
      <c r="L40" s="470"/>
      <c r="M40" s="470"/>
      <c r="N40" s="470"/>
      <c r="O40" s="470"/>
      <c r="P40" s="470"/>
      <c r="Q40" s="470"/>
      <c r="R40" s="470"/>
      <c r="S40" s="104"/>
    </row>
    <row r="41" spans="2:20" ht="18" customHeight="1">
      <c r="B41" s="78"/>
      <c r="C41" s="470"/>
      <c r="D41" s="470"/>
      <c r="E41" s="470"/>
      <c r="F41" s="470"/>
      <c r="G41" s="470"/>
      <c r="H41" s="470"/>
      <c r="I41" s="470"/>
      <c r="J41" s="470"/>
      <c r="K41" s="470"/>
      <c r="L41" s="470"/>
      <c r="M41" s="470"/>
      <c r="N41" s="470"/>
      <c r="O41" s="470"/>
      <c r="P41" s="470"/>
      <c r="Q41" s="470"/>
      <c r="R41" s="470"/>
      <c r="S41" s="104"/>
    </row>
    <row r="42" spans="2:20" ht="18" customHeight="1">
      <c r="B42" s="78"/>
      <c r="C42" s="470"/>
      <c r="D42" s="470"/>
      <c r="E42" s="470"/>
      <c r="F42" s="470"/>
      <c r="G42" s="470"/>
      <c r="H42" s="470"/>
      <c r="I42" s="470"/>
      <c r="J42" s="470"/>
      <c r="K42" s="470"/>
      <c r="L42" s="470"/>
      <c r="M42" s="470"/>
      <c r="N42" s="470"/>
      <c r="O42" s="470"/>
      <c r="P42" s="470"/>
      <c r="Q42" s="470"/>
      <c r="R42" s="470"/>
      <c r="S42" s="104"/>
    </row>
    <row r="43" spans="2:20" ht="18" customHeight="1">
      <c r="B43" s="78"/>
      <c r="C43" s="470"/>
      <c r="D43" s="470"/>
      <c r="E43" s="470"/>
      <c r="F43" s="470"/>
      <c r="G43" s="470"/>
      <c r="H43" s="470"/>
      <c r="I43" s="470"/>
      <c r="J43" s="470"/>
      <c r="K43" s="470"/>
      <c r="L43" s="470"/>
      <c r="M43" s="470"/>
      <c r="N43" s="470"/>
      <c r="O43" s="470"/>
      <c r="P43" s="470"/>
      <c r="Q43" s="470"/>
      <c r="R43" s="470"/>
      <c r="S43" s="104"/>
    </row>
    <row r="44" spans="2:20" ht="18" customHeight="1">
      <c r="B44" s="78"/>
      <c r="C44" s="470"/>
      <c r="D44" s="470"/>
      <c r="E44" s="470"/>
      <c r="F44" s="470"/>
      <c r="G44" s="470"/>
      <c r="H44" s="470"/>
      <c r="I44" s="470"/>
      <c r="J44" s="470"/>
      <c r="K44" s="470"/>
      <c r="L44" s="470"/>
      <c r="M44" s="470"/>
      <c r="N44" s="470"/>
      <c r="O44" s="470"/>
      <c r="P44" s="470"/>
      <c r="Q44" s="470"/>
      <c r="R44" s="470"/>
      <c r="S44" s="104"/>
    </row>
    <row r="45" spans="2:20" ht="18" customHeight="1">
      <c r="B45" s="78"/>
      <c r="C45" s="470"/>
      <c r="D45" s="470"/>
      <c r="E45" s="470"/>
      <c r="F45" s="470"/>
      <c r="G45" s="470"/>
      <c r="H45" s="470"/>
      <c r="I45" s="470"/>
      <c r="J45" s="470"/>
      <c r="K45" s="470"/>
      <c r="L45" s="470"/>
      <c r="M45" s="470"/>
      <c r="N45" s="470"/>
      <c r="O45" s="470"/>
      <c r="P45" s="470"/>
      <c r="Q45" s="470"/>
      <c r="R45" s="470"/>
      <c r="S45" s="104"/>
    </row>
    <row r="46" spans="2:20" ht="10.5" customHeight="1">
      <c r="B46" s="78"/>
      <c r="C46" s="470"/>
      <c r="D46" s="470"/>
      <c r="E46" s="470"/>
      <c r="F46" s="470"/>
      <c r="G46" s="470"/>
      <c r="H46" s="470"/>
      <c r="I46" s="470"/>
      <c r="J46" s="470"/>
      <c r="K46" s="470"/>
      <c r="L46" s="470"/>
      <c r="M46" s="470"/>
      <c r="N46" s="470"/>
      <c r="O46" s="470"/>
      <c r="P46" s="470"/>
      <c r="Q46" s="470"/>
      <c r="R46" s="470"/>
      <c r="S46" s="104"/>
    </row>
    <row r="47" spans="2:20" s="189" customFormat="1" ht="21" customHeight="1">
      <c r="B47" s="187"/>
      <c r="C47" s="470"/>
      <c r="D47" s="470"/>
      <c r="E47" s="470"/>
      <c r="F47" s="470"/>
      <c r="G47" s="470"/>
      <c r="H47" s="470"/>
      <c r="I47" s="470"/>
      <c r="J47" s="470"/>
      <c r="K47" s="470"/>
      <c r="L47" s="470"/>
      <c r="M47" s="470"/>
      <c r="N47" s="470"/>
      <c r="O47" s="470"/>
      <c r="P47" s="470"/>
      <c r="Q47" s="470"/>
      <c r="R47" s="470"/>
      <c r="S47" s="188"/>
      <c r="T47" s="189" t="s">
        <v>277</v>
      </c>
    </row>
    <row r="48" spans="2:20" s="189" customFormat="1" ht="21" customHeight="1">
      <c r="B48" s="187"/>
      <c r="C48" s="104"/>
      <c r="D48" s="104"/>
      <c r="E48" s="104"/>
      <c r="F48" s="104"/>
      <c r="G48" s="104"/>
      <c r="H48" s="104"/>
      <c r="I48" s="104"/>
      <c r="J48" s="104"/>
      <c r="K48" s="104"/>
      <c r="L48" s="104"/>
      <c r="M48" s="104"/>
      <c r="N48" s="104"/>
      <c r="O48" s="104"/>
      <c r="P48" s="104"/>
      <c r="Q48" s="104"/>
      <c r="R48" s="104"/>
      <c r="S48" s="188"/>
      <c r="T48" s="189" t="s">
        <v>278</v>
      </c>
    </row>
    <row r="49" spans="2:20" s="189" customFormat="1" ht="21" customHeight="1">
      <c r="B49" s="187"/>
      <c r="C49" s="188"/>
      <c r="D49" s="188"/>
      <c r="E49" s="188"/>
      <c r="F49" s="188"/>
      <c r="G49" s="188"/>
      <c r="H49" s="188"/>
      <c r="I49" s="188"/>
      <c r="J49" s="188"/>
      <c r="K49" s="188"/>
      <c r="L49" s="188"/>
      <c r="M49" s="188"/>
      <c r="N49" s="188"/>
      <c r="O49" s="188"/>
      <c r="P49" s="188"/>
      <c r="Q49" s="188"/>
      <c r="R49" s="188"/>
      <c r="S49" s="188"/>
      <c r="T49" s="189" t="s">
        <v>74</v>
      </c>
    </row>
    <row r="50" spans="2:20" s="189" customFormat="1" ht="21" customHeight="1">
      <c r="B50" s="187"/>
      <c r="C50" s="188"/>
      <c r="D50" s="188"/>
      <c r="E50" s="188"/>
      <c r="F50" s="188"/>
      <c r="G50" s="188"/>
      <c r="H50" s="188"/>
      <c r="I50" s="188"/>
      <c r="J50" s="188"/>
      <c r="K50" s="188"/>
      <c r="L50" s="188"/>
      <c r="M50" s="188"/>
      <c r="N50" s="188"/>
      <c r="O50" s="188"/>
      <c r="P50" s="188"/>
      <c r="Q50" s="188"/>
      <c r="R50" s="188"/>
      <c r="S50" s="188"/>
    </row>
    <row r="51" spans="2:20" s="189" customFormat="1" ht="21" customHeight="1">
      <c r="B51" s="190"/>
      <c r="C51" s="188"/>
      <c r="D51" s="188"/>
      <c r="E51" s="188"/>
      <c r="F51" s="188"/>
      <c r="G51" s="188"/>
      <c r="H51" s="188"/>
      <c r="I51" s="188"/>
      <c r="J51" s="188"/>
      <c r="K51" s="188"/>
      <c r="L51" s="188"/>
      <c r="M51" s="188"/>
      <c r="N51" s="188"/>
      <c r="O51" s="188"/>
      <c r="P51" s="188"/>
      <c r="Q51" s="188"/>
      <c r="R51" s="188"/>
      <c r="S51" s="188"/>
    </row>
    <row r="52" spans="2:20" s="189" customFormat="1" ht="21" customHeight="1">
      <c r="B52" s="190"/>
      <c r="C52" s="188"/>
      <c r="D52" s="188"/>
      <c r="E52" s="188"/>
      <c r="F52" s="188"/>
      <c r="G52" s="188"/>
      <c r="H52" s="188"/>
      <c r="I52" s="188"/>
      <c r="J52" s="188"/>
      <c r="K52" s="188"/>
      <c r="L52" s="188"/>
      <c r="M52" s="188"/>
      <c r="N52" s="188"/>
      <c r="O52" s="188"/>
      <c r="P52" s="188"/>
      <c r="Q52" s="188"/>
      <c r="R52" s="188"/>
      <c r="S52" s="188"/>
    </row>
    <row r="53" spans="2:20" s="189" customFormat="1" ht="21" customHeight="1">
      <c r="B53" s="190"/>
      <c r="C53" s="188"/>
      <c r="D53" s="188"/>
      <c r="E53" s="188"/>
      <c r="F53" s="188"/>
      <c r="G53" s="188"/>
      <c r="H53" s="188"/>
      <c r="I53" s="188"/>
      <c r="J53" s="188"/>
      <c r="K53" s="188"/>
      <c r="L53" s="188"/>
      <c r="M53" s="188"/>
      <c r="N53" s="188"/>
      <c r="O53" s="188"/>
      <c r="P53" s="188"/>
      <c r="Q53" s="188"/>
      <c r="R53" s="188"/>
      <c r="S53" s="188"/>
    </row>
    <row r="54" spans="2:20" s="189" customFormat="1" ht="21" customHeight="1">
      <c r="B54" s="190"/>
      <c r="C54" s="188"/>
      <c r="D54" s="188"/>
      <c r="E54" s="188"/>
      <c r="F54" s="188"/>
      <c r="G54" s="188"/>
      <c r="H54" s="188"/>
      <c r="I54" s="188"/>
      <c r="J54" s="188"/>
      <c r="K54" s="188"/>
      <c r="L54" s="188"/>
      <c r="M54" s="188"/>
      <c r="N54" s="188"/>
      <c r="O54" s="188"/>
      <c r="P54" s="188"/>
      <c r="Q54" s="188"/>
      <c r="R54" s="188"/>
      <c r="S54" s="188"/>
    </row>
    <row r="55" spans="2:20" s="189" customFormat="1" ht="21" customHeight="1">
      <c r="B55" s="190"/>
      <c r="C55" s="188"/>
      <c r="D55" s="188"/>
      <c r="E55" s="188"/>
      <c r="F55" s="188"/>
      <c r="G55" s="188"/>
      <c r="H55" s="188"/>
      <c r="I55" s="188"/>
      <c r="J55" s="188"/>
      <c r="K55" s="188"/>
      <c r="L55" s="188"/>
      <c r="M55" s="188"/>
      <c r="N55" s="188"/>
      <c r="O55" s="188"/>
      <c r="P55" s="188"/>
      <c r="Q55" s="188"/>
      <c r="R55" s="188"/>
      <c r="S55" s="188"/>
    </row>
    <row r="56" spans="2:20" s="189" customFormat="1" ht="21" customHeight="1">
      <c r="B56" s="190"/>
      <c r="C56" s="188"/>
      <c r="D56" s="188"/>
      <c r="E56" s="188"/>
      <c r="F56" s="188"/>
      <c r="G56" s="188"/>
      <c r="H56" s="188"/>
      <c r="I56" s="188"/>
      <c r="J56" s="188"/>
      <c r="K56" s="188"/>
      <c r="L56" s="188"/>
      <c r="M56" s="188"/>
      <c r="N56" s="188"/>
      <c r="O56" s="188"/>
      <c r="P56" s="188"/>
      <c r="Q56" s="188"/>
      <c r="R56" s="188"/>
      <c r="S56" s="188"/>
    </row>
    <row r="57" spans="2:20" s="189" customFormat="1" ht="21" customHeight="1">
      <c r="B57" s="190"/>
      <c r="C57" s="188"/>
      <c r="D57" s="188"/>
      <c r="E57" s="188"/>
      <c r="F57" s="188"/>
      <c r="G57" s="188"/>
      <c r="H57" s="188"/>
      <c r="I57" s="188"/>
      <c r="J57" s="188"/>
      <c r="K57" s="188"/>
      <c r="L57" s="188"/>
      <c r="M57" s="188"/>
      <c r="N57" s="188"/>
      <c r="O57" s="188"/>
      <c r="P57" s="188"/>
      <c r="Q57" s="188"/>
      <c r="R57" s="188"/>
      <c r="S57" s="188"/>
    </row>
    <row r="58" spans="2:20" s="189" customFormat="1" ht="21" customHeight="1">
      <c r="B58" s="190"/>
      <c r="C58" s="188"/>
      <c r="D58" s="188"/>
      <c r="E58" s="188"/>
      <c r="F58" s="188"/>
      <c r="G58" s="188"/>
      <c r="H58" s="188"/>
      <c r="I58" s="188"/>
      <c r="J58" s="188"/>
      <c r="K58" s="188"/>
      <c r="L58" s="188"/>
      <c r="M58" s="188"/>
      <c r="N58" s="188"/>
      <c r="O58" s="188"/>
      <c r="P58" s="188"/>
      <c r="Q58" s="188"/>
      <c r="R58" s="188"/>
      <c r="S58" s="188"/>
    </row>
    <row r="59" spans="2:20" s="189" customFormat="1" ht="21" customHeight="1">
      <c r="B59" s="190"/>
      <c r="C59" s="188"/>
      <c r="D59" s="188"/>
      <c r="E59" s="188"/>
      <c r="F59" s="188"/>
      <c r="G59" s="188"/>
      <c r="H59" s="188"/>
      <c r="I59" s="188"/>
      <c r="J59" s="188"/>
      <c r="K59" s="188"/>
      <c r="L59" s="188"/>
      <c r="M59" s="188"/>
      <c r="N59" s="188"/>
      <c r="O59" s="188"/>
      <c r="P59" s="188"/>
      <c r="Q59" s="188"/>
      <c r="R59" s="188"/>
      <c r="S59" s="188"/>
    </row>
    <row r="60" spans="2:20" ht="18" customHeight="1"/>
    <row r="61" spans="2:20" ht="18" customHeight="1"/>
    <row r="62" spans="2:20" ht="18" customHeight="1"/>
    <row r="63" spans="2:20" ht="18" customHeight="1"/>
    <row r="64" spans="2:20" ht="18" customHeight="1"/>
    <row r="65" ht="18" customHeight="1"/>
    <row r="66" ht="18" customHeight="1"/>
    <row r="67" ht="18" customHeight="1"/>
    <row r="68" ht="18" customHeight="1"/>
    <row r="69" ht="18" customHeight="1"/>
    <row r="70" ht="18" customHeight="1"/>
    <row r="71" ht="18" customHeight="1"/>
    <row r="72" ht="18" customHeight="1"/>
    <row r="73" ht="18" customHeight="1"/>
  </sheetData>
  <mergeCells count="41">
    <mergeCell ref="C8:D8"/>
    <mergeCell ref="A2:R2"/>
    <mergeCell ref="N4:O4"/>
    <mergeCell ref="P4:R4"/>
    <mergeCell ref="C5:D6"/>
    <mergeCell ref="C7:D7"/>
    <mergeCell ref="C9:D9"/>
    <mergeCell ref="C10:D10"/>
    <mergeCell ref="B14:B17"/>
    <mergeCell ref="C14:D17"/>
    <mergeCell ref="E14:O14"/>
    <mergeCell ref="E15:E16"/>
    <mergeCell ref="F15:F16"/>
    <mergeCell ref="G15:J15"/>
    <mergeCell ref="K15:K16"/>
    <mergeCell ref="L15:L16"/>
    <mergeCell ref="M15:M16"/>
    <mergeCell ref="N15:N16"/>
    <mergeCell ref="O15:O16"/>
    <mergeCell ref="B21:B24"/>
    <mergeCell ref="C21:D24"/>
    <mergeCell ref="E21:R21"/>
    <mergeCell ref="E22:E23"/>
    <mergeCell ref="F22:F23"/>
    <mergeCell ref="G22:H23"/>
    <mergeCell ref="R22:R23"/>
    <mergeCell ref="Q22:Q23"/>
    <mergeCell ref="C18:D18"/>
    <mergeCell ref="I22:J23"/>
    <mergeCell ref="K22:N22"/>
    <mergeCell ref="O22:O23"/>
    <mergeCell ref="P22:P23"/>
    <mergeCell ref="C32:D32"/>
    <mergeCell ref="C34:R47"/>
    <mergeCell ref="G24:H24"/>
    <mergeCell ref="I24:J24"/>
    <mergeCell ref="C25:D25"/>
    <mergeCell ref="G25:H25"/>
    <mergeCell ref="I25:J25"/>
    <mergeCell ref="C28:D31"/>
    <mergeCell ref="E28:I28"/>
  </mergeCells>
  <phoneticPr fontId="2"/>
  <dataValidations disablePrompts="1" count="1">
    <dataValidation type="list" allowBlank="1" showInputMessage="1" showErrorMessage="1" sqref="G25:H25" xr:uid="{00000000-0002-0000-0B00-000000000000}">
      <formula1>$T$34:$T$36</formula1>
    </dataValidation>
  </dataValidations>
  <printOptions horizontalCentered="1"/>
  <pageMargins left="0.39370078740157483" right="0.39370078740157483" top="0.59055118110236227" bottom="0.19685039370078741" header="0.51181102362204722" footer="0.51181102362204722"/>
  <pageSetup paperSize="9" scale="58" orientation="landscape" cellComments="asDisplayed" r:id="rId1"/>
  <headerFooter differentFirst="1"/>
  <rowBreaks count="1" manualBreakCount="1">
    <brk id="32" max="17"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59999389629810485"/>
    <pageSetUpPr fitToPage="1"/>
  </sheetPr>
  <dimension ref="A1:O50"/>
  <sheetViews>
    <sheetView view="pageBreakPreview" zoomScaleNormal="100" zoomScaleSheetLayoutView="100" workbookViewId="0">
      <selection activeCell="N3" sqref="N3"/>
    </sheetView>
  </sheetViews>
  <sheetFormatPr defaultRowHeight="13.5"/>
  <cols>
    <col min="1" max="1" width="2.625" style="192" customWidth="1"/>
    <col min="2" max="2" width="3.375" style="192" customWidth="1"/>
    <col min="3" max="3" width="16.25" style="192" customWidth="1"/>
    <col min="4" max="4" width="13.75" style="192" customWidth="1"/>
    <col min="5" max="5" width="22.5" style="192" customWidth="1"/>
    <col min="6" max="6" width="2.5" style="192" customWidth="1"/>
    <col min="7" max="7" width="3.625" style="192" customWidth="1"/>
    <col min="8" max="8" width="16.25" style="192" customWidth="1"/>
    <col min="9" max="9" width="13.75" style="192" customWidth="1"/>
    <col min="10" max="10" width="22.5" style="192" customWidth="1"/>
    <col min="11" max="11" width="2.5" style="192" customWidth="1"/>
    <col min="12" max="12" width="3.625" style="192" customWidth="1"/>
    <col min="13" max="13" width="16.25" style="192" customWidth="1"/>
    <col min="14" max="14" width="13.75" style="192" customWidth="1"/>
    <col min="15" max="15" width="22.5" style="192" customWidth="1"/>
    <col min="16" max="16384" width="9" style="192"/>
  </cols>
  <sheetData>
    <row r="1" spans="1:15">
      <c r="A1" s="191" t="s">
        <v>182</v>
      </c>
      <c r="C1" s="191"/>
      <c r="D1" s="191"/>
      <c r="E1" s="191"/>
      <c r="F1" s="191"/>
      <c r="G1" s="191"/>
      <c r="H1" s="191"/>
      <c r="I1" s="191"/>
      <c r="J1" s="191"/>
      <c r="K1" s="191"/>
      <c r="L1" s="191"/>
      <c r="M1" s="191"/>
      <c r="N1" s="191"/>
      <c r="O1" s="191"/>
    </row>
    <row r="2" spans="1:15" ht="6" customHeight="1">
      <c r="A2" s="191"/>
      <c r="B2" s="191"/>
      <c r="C2" s="191"/>
      <c r="D2" s="191"/>
      <c r="E2" s="191"/>
      <c r="F2" s="191"/>
      <c r="G2" s="191"/>
      <c r="H2" s="191"/>
      <c r="I2" s="191"/>
      <c r="J2" s="191"/>
      <c r="K2" s="191"/>
      <c r="L2" s="191"/>
      <c r="M2" s="191"/>
      <c r="N2" s="191"/>
      <c r="O2" s="191"/>
    </row>
    <row r="3" spans="1:15" ht="14.25">
      <c r="A3" s="191"/>
      <c r="B3" s="191"/>
      <c r="C3" s="191"/>
      <c r="E3" s="191"/>
      <c r="F3" s="191"/>
      <c r="G3" s="191"/>
      <c r="H3" s="193" t="s">
        <v>183</v>
      </c>
      <c r="I3" s="191"/>
      <c r="J3" s="191"/>
      <c r="K3" s="191"/>
      <c r="L3" s="191"/>
      <c r="M3" s="191"/>
      <c r="N3" s="191"/>
      <c r="O3" s="191"/>
    </row>
    <row r="4" spans="1:15">
      <c r="A4" s="194" t="s">
        <v>189</v>
      </c>
      <c r="B4" s="194"/>
      <c r="C4" s="191"/>
      <c r="D4" s="191"/>
      <c r="E4" s="191"/>
      <c r="F4" s="191"/>
      <c r="G4" s="191"/>
      <c r="H4" s="191"/>
      <c r="I4" s="191"/>
      <c r="J4" s="191"/>
      <c r="K4" s="191"/>
      <c r="L4" s="191"/>
      <c r="M4" s="191"/>
      <c r="N4" s="191"/>
      <c r="O4" s="191"/>
    </row>
    <row r="5" spans="1:15" ht="17.25">
      <c r="A5" s="191"/>
      <c r="B5" s="195" t="s">
        <v>3</v>
      </c>
      <c r="C5" s="191"/>
      <c r="D5" s="191"/>
      <c r="E5" s="191"/>
      <c r="F5" s="191"/>
      <c r="G5" s="195" t="s">
        <v>156</v>
      </c>
      <c r="H5" s="191"/>
      <c r="I5" s="191"/>
      <c r="J5" s="191"/>
      <c r="K5" s="191"/>
      <c r="L5" s="195" t="s">
        <v>4</v>
      </c>
      <c r="M5" s="191"/>
      <c r="N5" s="191"/>
      <c r="O5" s="191"/>
    </row>
    <row r="6" spans="1:15" ht="18.75" customHeight="1">
      <c r="A6" s="191"/>
      <c r="B6" s="228" t="s">
        <v>155</v>
      </c>
      <c r="C6" s="228" t="s">
        <v>153</v>
      </c>
      <c r="D6" s="228" t="s">
        <v>154</v>
      </c>
      <c r="E6" s="228" t="s">
        <v>164</v>
      </c>
      <c r="F6" s="191"/>
      <c r="G6" s="228" t="s">
        <v>155</v>
      </c>
      <c r="H6" s="228" t="s">
        <v>153</v>
      </c>
      <c r="I6" s="228" t="s">
        <v>154</v>
      </c>
      <c r="J6" s="228" t="s">
        <v>164</v>
      </c>
      <c r="K6" s="191"/>
      <c r="L6" s="228" t="s">
        <v>155</v>
      </c>
      <c r="M6" s="228" t="s">
        <v>153</v>
      </c>
      <c r="N6" s="228" t="s">
        <v>154</v>
      </c>
      <c r="O6" s="228" t="s">
        <v>164</v>
      </c>
    </row>
    <row r="7" spans="1:15" ht="28.5" customHeight="1">
      <c r="A7" s="191"/>
      <c r="B7" s="197">
        <v>1</v>
      </c>
      <c r="C7" s="235" t="s">
        <v>166</v>
      </c>
      <c r="D7" s="236">
        <v>10000</v>
      </c>
      <c r="E7" s="237" t="s">
        <v>227</v>
      </c>
      <c r="F7" s="191"/>
      <c r="G7" s="197">
        <v>1</v>
      </c>
      <c r="H7" s="238" t="s">
        <v>167</v>
      </c>
      <c r="I7" s="236">
        <v>120000</v>
      </c>
      <c r="J7" s="238" t="s">
        <v>235</v>
      </c>
      <c r="K7" s="191"/>
      <c r="L7" s="197">
        <v>1</v>
      </c>
      <c r="M7" s="238" t="s">
        <v>188</v>
      </c>
      <c r="N7" s="236">
        <v>24000</v>
      </c>
      <c r="O7" s="238" t="s">
        <v>238</v>
      </c>
    </row>
    <row r="8" spans="1:15" ht="28.5" customHeight="1">
      <c r="A8" s="191"/>
      <c r="B8" s="197">
        <v>2</v>
      </c>
      <c r="C8" s="239" t="s">
        <v>168</v>
      </c>
      <c r="D8" s="236">
        <v>5000</v>
      </c>
      <c r="E8" s="238" t="s">
        <v>226</v>
      </c>
      <c r="F8" s="191"/>
      <c r="G8" s="197">
        <v>2</v>
      </c>
      <c r="H8" s="240" t="s">
        <v>169</v>
      </c>
      <c r="I8" s="236">
        <v>60000</v>
      </c>
      <c r="J8" s="238" t="s">
        <v>236</v>
      </c>
      <c r="K8" s="191"/>
      <c r="L8" s="197">
        <v>2</v>
      </c>
      <c r="M8" s="240" t="s">
        <v>170</v>
      </c>
      <c r="N8" s="236">
        <v>1000</v>
      </c>
      <c r="O8" s="237" t="s">
        <v>233</v>
      </c>
    </row>
    <row r="9" spans="1:15" ht="28.5" customHeight="1">
      <c r="A9" s="191"/>
      <c r="B9" s="197">
        <v>3</v>
      </c>
      <c r="C9" s="235" t="s">
        <v>171</v>
      </c>
      <c r="D9" s="236">
        <v>12000</v>
      </c>
      <c r="E9" s="237" t="s">
        <v>225</v>
      </c>
      <c r="F9" s="191"/>
      <c r="G9" s="197">
        <v>3</v>
      </c>
      <c r="H9" s="238"/>
      <c r="I9" s="236"/>
      <c r="J9" s="238"/>
      <c r="K9" s="191"/>
      <c r="L9" s="197">
        <v>3</v>
      </c>
      <c r="M9" s="238" t="s">
        <v>172</v>
      </c>
      <c r="N9" s="236">
        <v>60000</v>
      </c>
      <c r="O9" s="238" t="s">
        <v>237</v>
      </c>
    </row>
    <row r="10" spans="1:15" ht="28.5" customHeight="1">
      <c r="A10" s="191"/>
      <c r="B10" s="197">
        <v>4</v>
      </c>
      <c r="C10" s="239" t="s">
        <v>173</v>
      </c>
      <c r="D10" s="236">
        <v>3500</v>
      </c>
      <c r="E10" s="238" t="s">
        <v>228</v>
      </c>
      <c r="F10" s="191"/>
      <c r="G10" s="197">
        <v>4</v>
      </c>
      <c r="H10" s="240"/>
      <c r="I10" s="236"/>
      <c r="J10" s="238"/>
      <c r="K10" s="191"/>
      <c r="L10" s="197">
        <v>4</v>
      </c>
      <c r="M10" s="241" t="s">
        <v>354</v>
      </c>
      <c r="N10" s="236">
        <v>6000</v>
      </c>
      <c r="O10" s="238" t="s">
        <v>355</v>
      </c>
    </row>
    <row r="11" spans="1:15" ht="28.5" customHeight="1">
      <c r="A11" s="191"/>
      <c r="B11" s="197">
        <v>5</v>
      </c>
      <c r="C11" s="235" t="s">
        <v>174</v>
      </c>
      <c r="D11" s="236">
        <v>2000</v>
      </c>
      <c r="E11" s="238" t="s">
        <v>229</v>
      </c>
      <c r="F11" s="191"/>
      <c r="G11" s="197">
        <v>5</v>
      </c>
      <c r="H11" s="238"/>
      <c r="I11" s="236"/>
      <c r="J11" s="238"/>
      <c r="K11" s="191"/>
      <c r="L11" s="197">
        <v>5</v>
      </c>
      <c r="M11" s="238"/>
      <c r="N11" s="236"/>
      <c r="O11" s="238"/>
    </row>
    <row r="12" spans="1:15" ht="28.5" customHeight="1">
      <c r="A12" s="191"/>
      <c r="B12" s="197">
        <v>6</v>
      </c>
      <c r="C12" s="235" t="s">
        <v>175</v>
      </c>
      <c r="D12" s="236">
        <v>30000</v>
      </c>
      <c r="E12" s="240" t="s">
        <v>230</v>
      </c>
      <c r="F12" s="191"/>
      <c r="G12" s="197">
        <v>6</v>
      </c>
      <c r="H12" s="242"/>
      <c r="I12" s="236"/>
      <c r="J12" s="238"/>
      <c r="K12" s="191"/>
      <c r="L12" s="197">
        <v>6</v>
      </c>
      <c r="M12" s="242"/>
      <c r="N12" s="236"/>
      <c r="O12" s="238"/>
    </row>
    <row r="13" spans="1:15" ht="28.5" customHeight="1">
      <c r="A13" s="191"/>
      <c r="B13" s="197">
        <v>7</v>
      </c>
      <c r="C13" s="243" t="s">
        <v>190</v>
      </c>
      <c r="D13" s="236">
        <v>6000</v>
      </c>
      <c r="E13" s="240" t="s">
        <v>231</v>
      </c>
      <c r="F13" s="191"/>
      <c r="G13" s="197">
        <v>7</v>
      </c>
      <c r="H13" s="242"/>
      <c r="I13" s="236"/>
      <c r="J13" s="238"/>
      <c r="K13" s="191"/>
      <c r="L13" s="197">
        <v>7</v>
      </c>
      <c r="M13" s="242"/>
      <c r="N13" s="236"/>
      <c r="O13" s="238"/>
    </row>
    <row r="14" spans="1:15" ht="28.5" customHeight="1">
      <c r="A14" s="191"/>
      <c r="B14" s="197">
        <v>8</v>
      </c>
      <c r="C14" s="244" t="s">
        <v>191</v>
      </c>
      <c r="D14" s="236">
        <v>12000</v>
      </c>
      <c r="E14" s="238" t="s">
        <v>232</v>
      </c>
      <c r="F14" s="191"/>
      <c r="G14" s="197">
        <v>8</v>
      </c>
      <c r="H14" s="240"/>
      <c r="I14" s="236"/>
      <c r="J14" s="238"/>
      <c r="K14" s="191"/>
      <c r="L14" s="197">
        <v>8</v>
      </c>
      <c r="M14" s="240"/>
      <c r="N14" s="236"/>
      <c r="O14" s="238"/>
    </row>
    <row r="15" spans="1:15" ht="28.5" customHeight="1">
      <c r="A15" s="191"/>
      <c r="B15" s="197">
        <v>9</v>
      </c>
      <c r="C15" s="243" t="s">
        <v>192</v>
      </c>
      <c r="D15" s="236">
        <v>180000</v>
      </c>
      <c r="E15" s="237" t="s">
        <v>233</v>
      </c>
      <c r="F15" s="191"/>
      <c r="G15" s="197">
        <v>9</v>
      </c>
      <c r="H15" s="242"/>
      <c r="I15" s="236"/>
      <c r="J15" s="238"/>
      <c r="K15" s="191"/>
      <c r="L15" s="197">
        <v>9</v>
      </c>
      <c r="M15" s="242"/>
      <c r="N15" s="236"/>
      <c r="O15" s="238"/>
    </row>
    <row r="16" spans="1:15" ht="28.5" customHeight="1">
      <c r="A16" s="191"/>
      <c r="B16" s="197">
        <v>10</v>
      </c>
      <c r="C16" s="243" t="s">
        <v>193</v>
      </c>
      <c r="D16" s="236">
        <v>12000</v>
      </c>
      <c r="E16" s="238" t="s">
        <v>234</v>
      </c>
      <c r="F16" s="191"/>
      <c r="G16" s="197">
        <v>10</v>
      </c>
      <c r="H16" s="242"/>
      <c r="I16" s="236"/>
      <c r="J16" s="238"/>
      <c r="K16" s="191"/>
      <c r="L16" s="197">
        <v>10</v>
      </c>
      <c r="M16" s="242"/>
      <c r="N16" s="236"/>
      <c r="O16" s="238"/>
    </row>
    <row r="17" spans="1:15" ht="28.5" customHeight="1">
      <c r="A17" s="191"/>
      <c r="B17" s="197">
        <v>11</v>
      </c>
      <c r="C17" s="245"/>
      <c r="D17" s="236"/>
      <c r="E17" s="238"/>
      <c r="F17" s="191"/>
      <c r="G17" s="197"/>
      <c r="H17" s="242"/>
      <c r="I17" s="236"/>
      <c r="J17" s="238"/>
      <c r="K17" s="191"/>
      <c r="L17" s="197"/>
      <c r="M17" s="242"/>
      <c r="N17" s="236"/>
      <c r="O17" s="238"/>
    </row>
    <row r="18" spans="1:15" ht="28.5" customHeight="1">
      <c r="A18" s="191"/>
      <c r="B18" s="197">
        <v>12</v>
      </c>
      <c r="C18" s="245"/>
      <c r="D18" s="236"/>
      <c r="E18" s="238"/>
      <c r="F18" s="191"/>
      <c r="G18" s="197"/>
      <c r="H18" s="242"/>
      <c r="I18" s="236"/>
      <c r="J18" s="238"/>
      <c r="K18" s="191"/>
      <c r="L18" s="197"/>
      <c r="M18" s="242"/>
      <c r="N18" s="236"/>
      <c r="O18" s="238"/>
    </row>
    <row r="19" spans="1:15" ht="28.5" customHeight="1">
      <c r="A19" s="191"/>
      <c r="B19" s="197">
        <v>13</v>
      </c>
      <c r="C19" s="245"/>
      <c r="D19" s="236"/>
      <c r="E19" s="238"/>
      <c r="F19" s="191"/>
      <c r="G19" s="197"/>
      <c r="H19" s="242"/>
      <c r="I19" s="236"/>
      <c r="J19" s="238"/>
      <c r="K19" s="191"/>
      <c r="L19" s="197"/>
      <c r="M19" s="242"/>
      <c r="N19" s="236"/>
      <c r="O19" s="238"/>
    </row>
    <row r="20" spans="1:15" ht="28.5" customHeight="1">
      <c r="A20" s="191"/>
      <c r="B20" s="197">
        <v>14</v>
      </c>
      <c r="C20" s="245"/>
      <c r="D20" s="236"/>
      <c r="E20" s="238"/>
      <c r="F20" s="191"/>
      <c r="G20" s="197"/>
      <c r="H20" s="242"/>
      <c r="I20" s="236"/>
      <c r="J20" s="238"/>
      <c r="K20" s="191"/>
      <c r="L20" s="197"/>
      <c r="M20" s="242"/>
      <c r="N20" s="236"/>
      <c r="O20" s="238"/>
    </row>
    <row r="21" spans="1:15" ht="28.5" customHeight="1">
      <c r="A21" s="191"/>
      <c r="B21" s="197">
        <v>15</v>
      </c>
      <c r="C21" s="245"/>
      <c r="D21" s="236"/>
      <c r="E21" s="238"/>
      <c r="F21" s="191"/>
      <c r="G21" s="197"/>
      <c r="H21" s="242"/>
      <c r="I21" s="236"/>
      <c r="J21" s="238"/>
      <c r="K21" s="191"/>
      <c r="L21" s="197"/>
      <c r="M21" s="242"/>
      <c r="N21" s="236"/>
      <c r="O21" s="238"/>
    </row>
    <row r="22" spans="1:15" ht="28.5" customHeight="1">
      <c r="A22" s="191"/>
      <c r="B22" s="228" t="s">
        <v>157</v>
      </c>
      <c r="C22" s="198"/>
      <c r="D22" s="199">
        <f>SUM(D7:D21)</f>
        <v>272500</v>
      </c>
      <c r="E22" s="200"/>
      <c r="F22" s="191"/>
      <c r="G22" s="228" t="s">
        <v>157</v>
      </c>
      <c r="H22" s="201"/>
      <c r="I22" s="199">
        <f>SUM(I7:I21)</f>
        <v>180000</v>
      </c>
      <c r="J22" s="200"/>
      <c r="K22" s="191"/>
      <c r="L22" s="228" t="s">
        <v>157</v>
      </c>
      <c r="M22" s="201"/>
      <c r="N22" s="199">
        <f>SUM(N7:N21)</f>
        <v>91000</v>
      </c>
      <c r="O22" s="200"/>
    </row>
    <row r="23" spans="1:15" ht="7.5" customHeight="1">
      <c r="A23" s="191"/>
      <c r="B23" s="202"/>
      <c r="C23" s="202"/>
      <c r="D23" s="203"/>
      <c r="E23" s="204"/>
      <c r="F23" s="191"/>
      <c r="G23" s="202"/>
      <c r="H23" s="205"/>
      <c r="I23" s="203"/>
      <c r="J23" s="204"/>
      <c r="K23" s="191"/>
      <c r="L23" s="202"/>
      <c r="M23" s="205"/>
      <c r="N23" s="203"/>
      <c r="O23" s="204"/>
    </row>
    <row r="24" spans="1:15" ht="18.75" customHeight="1">
      <c r="A24" s="191"/>
      <c r="B24" s="206" t="s">
        <v>176</v>
      </c>
      <c r="C24" s="202"/>
      <c r="D24" s="203" t="s">
        <v>200</v>
      </c>
      <c r="E24" s="204"/>
      <c r="F24" s="191"/>
      <c r="G24" s="202"/>
      <c r="H24" s="205"/>
      <c r="I24" s="203"/>
      <c r="J24" s="204"/>
      <c r="K24" s="191"/>
      <c r="L24" s="202"/>
      <c r="M24" s="205"/>
      <c r="N24" s="203"/>
      <c r="O24" s="204"/>
    </row>
    <row r="25" spans="1:15" ht="129.75" customHeight="1">
      <c r="A25" s="191"/>
      <c r="B25" s="207" t="s">
        <v>3</v>
      </c>
      <c r="C25" s="492" t="s">
        <v>366</v>
      </c>
      <c r="D25" s="493"/>
      <c r="E25" s="494"/>
      <c r="F25" s="191"/>
      <c r="G25" s="208" t="s">
        <v>177</v>
      </c>
      <c r="H25" s="492" t="s">
        <v>367</v>
      </c>
      <c r="I25" s="495"/>
      <c r="J25" s="496"/>
      <c r="K25" s="191"/>
      <c r="L25" s="208" t="s">
        <v>56</v>
      </c>
      <c r="M25" s="492" t="s">
        <v>361</v>
      </c>
      <c r="N25" s="495"/>
      <c r="O25" s="496"/>
    </row>
    <row r="26" spans="1:15">
      <c r="A26" s="191"/>
      <c r="B26" s="209"/>
      <c r="C26" s="210"/>
      <c r="D26" s="211"/>
      <c r="E26" s="211"/>
      <c r="F26" s="191"/>
      <c r="G26" s="212"/>
      <c r="H26" s="210"/>
      <c r="I26" s="210"/>
      <c r="J26" s="210"/>
      <c r="K26" s="191"/>
      <c r="L26" s="212"/>
      <c r="M26" s="210"/>
      <c r="N26" s="210"/>
      <c r="O26" s="210"/>
    </row>
    <row r="27" spans="1:15" ht="18.75" customHeight="1">
      <c r="A27" s="191"/>
      <c r="B27" s="209"/>
      <c r="C27" s="210"/>
      <c r="D27" s="211"/>
      <c r="E27" s="211"/>
      <c r="F27" s="191"/>
      <c r="G27" s="212"/>
      <c r="H27" s="193" t="s">
        <v>248</v>
      </c>
      <c r="I27" s="210"/>
      <c r="J27" s="210"/>
      <c r="K27" s="191"/>
      <c r="L27" s="212"/>
      <c r="M27" s="210"/>
      <c r="N27" s="210"/>
      <c r="O27" s="210"/>
    </row>
    <row r="28" spans="1:15" ht="23.25" customHeight="1">
      <c r="A28" s="194" t="s">
        <v>179</v>
      </c>
      <c r="B28" s="209"/>
      <c r="C28" s="210"/>
      <c r="D28" s="211"/>
      <c r="E28" s="211"/>
      <c r="F28" s="191"/>
      <c r="G28" s="212"/>
      <c r="H28" s="210"/>
      <c r="I28" s="210"/>
      <c r="J28" s="210"/>
      <c r="K28" s="191"/>
      <c r="L28" s="212"/>
      <c r="M28" s="210"/>
      <c r="N28" s="210"/>
      <c r="O28" s="210"/>
    </row>
    <row r="29" spans="1:15" ht="17.25">
      <c r="A29" s="191"/>
      <c r="B29" s="213" t="s">
        <v>180</v>
      </c>
      <c r="C29" s="191"/>
      <c r="D29" s="191"/>
      <c r="E29" s="191"/>
      <c r="F29" s="191"/>
      <c r="G29" s="213" t="s">
        <v>113</v>
      </c>
      <c r="H29" s="191"/>
      <c r="I29" s="191"/>
      <c r="J29" s="191"/>
      <c r="K29" s="191"/>
      <c r="L29" s="191"/>
      <c r="M29" s="191"/>
      <c r="N29" s="191"/>
      <c r="O29" s="191"/>
    </row>
    <row r="30" spans="1:15" ht="18.75" customHeight="1">
      <c r="A30" s="191"/>
      <c r="B30" s="214" t="s">
        <v>155</v>
      </c>
      <c r="C30" s="214" t="s">
        <v>112</v>
      </c>
      <c r="D30" s="214" t="s">
        <v>158</v>
      </c>
      <c r="E30" s="214" t="s">
        <v>159</v>
      </c>
      <c r="F30" s="215"/>
      <c r="G30" s="214" t="s">
        <v>155</v>
      </c>
      <c r="H30" s="216" t="s">
        <v>113</v>
      </c>
      <c r="I30" s="214" t="s">
        <v>158</v>
      </c>
      <c r="J30" s="214" t="s">
        <v>159</v>
      </c>
      <c r="K30" s="191"/>
      <c r="L30" s="191"/>
      <c r="M30" s="191"/>
      <c r="N30" s="191"/>
      <c r="O30" s="191"/>
    </row>
    <row r="31" spans="1:15" ht="28.5" customHeight="1">
      <c r="A31" s="191"/>
      <c r="B31" s="197">
        <v>1</v>
      </c>
      <c r="C31" s="238" t="s">
        <v>187</v>
      </c>
      <c r="D31" s="236">
        <v>12000</v>
      </c>
      <c r="E31" s="238" t="s">
        <v>240</v>
      </c>
      <c r="F31" s="191"/>
      <c r="G31" s="197">
        <v>1</v>
      </c>
      <c r="H31" s="238" t="s">
        <v>181</v>
      </c>
      <c r="I31" s="236">
        <v>20000</v>
      </c>
      <c r="J31" s="238" t="s">
        <v>239</v>
      </c>
      <c r="K31" s="191"/>
      <c r="L31" s="191"/>
      <c r="M31" s="217" t="s">
        <v>160</v>
      </c>
      <c r="N31" s="218">
        <f>D22+I22+N22</f>
        <v>543500</v>
      </c>
      <c r="O31" s="191"/>
    </row>
    <row r="32" spans="1:15" ht="28.5" customHeight="1">
      <c r="A32" s="191"/>
      <c r="B32" s="197">
        <v>2</v>
      </c>
      <c r="C32" s="238"/>
      <c r="D32" s="236"/>
      <c r="E32" s="238"/>
      <c r="F32" s="191"/>
      <c r="G32" s="197">
        <v>2</v>
      </c>
      <c r="H32" s="238"/>
      <c r="I32" s="236"/>
      <c r="J32" s="238"/>
      <c r="K32" s="191"/>
      <c r="L32" s="191"/>
      <c r="M32" s="219" t="s">
        <v>161</v>
      </c>
      <c r="N32" s="218">
        <f>D36+I36</f>
        <v>32000</v>
      </c>
      <c r="O32" s="191"/>
    </row>
    <row r="33" spans="1:15" ht="28.5" customHeight="1">
      <c r="A33" s="191"/>
      <c r="B33" s="197">
        <v>3</v>
      </c>
      <c r="C33" s="238"/>
      <c r="D33" s="236"/>
      <c r="E33" s="238"/>
      <c r="F33" s="191"/>
      <c r="G33" s="197">
        <v>3</v>
      </c>
      <c r="H33" s="238"/>
      <c r="I33" s="236"/>
      <c r="J33" s="238"/>
      <c r="K33" s="191"/>
      <c r="L33" s="191"/>
      <c r="M33" s="191"/>
      <c r="N33" s="191"/>
      <c r="O33" s="191"/>
    </row>
    <row r="34" spans="1:15" ht="28.5" customHeight="1">
      <c r="A34" s="191"/>
      <c r="B34" s="197">
        <v>4</v>
      </c>
      <c r="C34" s="238"/>
      <c r="D34" s="236"/>
      <c r="E34" s="238"/>
      <c r="F34" s="191"/>
      <c r="G34" s="197">
        <v>4</v>
      </c>
      <c r="H34" s="238"/>
      <c r="I34" s="236"/>
      <c r="J34" s="238"/>
      <c r="K34" s="191"/>
      <c r="L34" s="191"/>
      <c r="M34" s="191"/>
      <c r="N34" s="191"/>
      <c r="O34" s="191"/>
    </row>
    <row r="35" spans="1:15" ht="28.5" customHeight="1">
      <c r="A35" s="191"/>
      <c r="B35" s="197">
        <v>5</v>
      </c>
      <c r="C35" s="238"/>
      <c r="D35" s="236"/>
      <c r="E35" s="238"/>
      <c r="F35" s="191"/>
      <c r="G35" s="197">
        <v>5</v>
      </c>
      <c r="H35" s="238"/>
      <c r="I35" s="236"/>
      <c r="J35" s="238"/>
      <c r="K35" s="191"/>
      <c r="L35" s="191"/>
      <c r="M35" s="191"/>
      <c r="N35" s="191"/>
      <c r="O35" s="191"/>
    </row>
    <row r="36" spans="1:15" ht="28.5" customHeight="1">
      <c r="A36" s="191"/>
      <c r="B36" s="214" t="s">
        <v>157</v>
      </c>
      <c r="C36" s="220"/>
      <c r="D36" s="199">
        <f>SUM(D31:D35)</f>
        <v>12000</v>
      </c>
      <c r="E36" s="220"/>
      <c r="F36" s="191"/>
      <c r="G36" s="214" t="s">
        <v>157</v>
      </c>
      <c r="H36" s="220"/>
      <c r="I36" s="199">
        <f>SUM(I31:I35)</f>
        <v>20000</v>
      </c>
      <c r="J36" s="220"/>
      <c r="K36" s="191"/>
      <c r="L36" s="191"/>
      <c r="M36" s="191"/>
      <c r="N36" s="191"/>
      <c r="O36" s="191"/>
    </row>
    <row r="37" spans="1:15">
      <c r="A37" s="191"/>
      <c r="B37" s="191"/>
      <c r="C37" s="191"/>
      <c r="D37" s="191"/>
      <c r="E37" s="191"/>
      <c r="F37" s="191"/>
      <c r="G37" s="191"/>
      <c r="H37" s="191"/>
      <c r="I37" s="191"/>
      <c r="J37" s="191"/>
      <c r="K37" s="191"/>
      <c r="L37" s="191"/>
      <c r="M37" s="191"/>
      <c r="N37" s="191"/>
      <c r="O37" s="191"/>
    </row>
    <row r="38" spans="1:15">
      <c r="A38" s="191"/>
      <c r="B38" s="191"/>
      <c r="C38" s="191"/>
      <c r="D38" s="191"/>
      <c r="E38" s="191"/>
      <c r="F38" s="191"/>
      <c r="G38" s="191"/>
      <c r="H38" s="191"/>
      <c r="I38" s="191"/>
      <c r="J38" s="191"/>
      <c r="K38" s="191"/>
      <c r="L38" s="191"/>
      <c r="M38" s="191"/>
      <c r="N38" s="191"/>
      <c r="O38" s="191"/>
    </row>
    <row r="39" spans="1:15">
      <c r="A39" s="191"/>
      <c r="B39" s="191"/>
      <c r="C39" s="191"/>
      <c r="D39" s="191"/>
      <c r="E39" s="191"/>
      <c r="F39" s="191"/>
      <c r="G39" s="191"/>
      <c r="H39" s="191"/>
      <c r="I39" s="191"/>
      <c r="J39" s="191"/>
      <c r="K39" s="191"/>
      <c r="L39" s="191"/>
      <c r="M39" s="191"/>
      <c r="N39" s="191"/>
      <c r="O39" s="191"/>
    </row>
    <row r="40" spans="1:15">
      <c r="A40" s="191"/>
      <c r="B40" s="191"/>
      <c r="C40" s="191"/>
      <c r="D40" s="191"/>
      <c r="E40" s="191"/>
      <c r="F40" s="191"/>
      <c r="G40" s="191"/>
      <c r="H40" s="191"/>
      <c r="I40" s="191"/>
      <c r="J40" s="191"/>
      <c r="K40" s="191"/>
      <c r="L40" s="191"/>
      <c r="M40" s="191"/>
      <c r="N40" s="191"/>
      <c r="O40" s="191"/>
    </row>
    <row r="41" spans="1:15">
      <c r="A41" s="191"/>
      <c r="B41" s="191"/>
      <c r="C41" s="191"/>
      <c r="D41" s="191"/>
      <c r="E41" s="191"/>
      <c r="F41" s="191"/>
      <c r="G41" s="191"/>
      <c r="H41" s="191"/>
      <c r="I41" s="191"/>
      <c r="J41" s="191"/>
      <c r="K41" s="191"/>
      <c r="L41" s="191"/>
      <c r="M41" s="191"/>
      <c r="N41" s="191"/>
      <c r="O41" s="191"/>
    </row>
    <row r="42" spans="1:15">
      <c r="A42" s="191"/>
      <c r="B42" s="191"/>
      <c r="C42" s="191"/>
      <c r="D42" s="191"/>
      <c r="E42" s="191"/>
      <c r="F42" s="191"/>
      <c r="G42" s="191"/>
      <c r="H42" s="191"/>
      <c r="I42" s="191"/>
      <c r="J42" s="191"/>
      <c r="K42" s="191"/>
      <c r="L42" s="191"/>
      <c r="M42" s="191"/>
      <c r="N42" s="191"/>
      <c r="O42" s="191"/>
    </row>
    <row r="43" spans="1:15">
      <c r="A43" s="191"/>
      <c r="B43" s="191"/>
      <c r="C43" s="191"/>
      <c r="D43" s="191"/>
      <c r="E43" s="191"/>
      <c r="F43" s="191"/>
      <c r="G43" s="191"/>
      <c r="H43" s="191"/>
      <c r="I43" s="191"/>
      <c r="J43" s="191"/>
      <c r="K43" s="191"/>
      <c r="L43" s="191"/>
      <c r="M43" s="191"/>
      <c r="N43" s="191"/>
      <c r="O43" s="191"/>
    </row>
    <row r="50" spans="13:13">
      <c r="M50" s="246"/>
    </row>
  </sheetData>
  <mergeCells count="3">
    <mergeCell ref="C25:E25"/>
    <mergeCell ref="H25:J25"/>
    <mergeCell ref="M25:O25"/>
  </mergeCells>
  <phoneticPr fontId="2"/>
  <pageMargins left="0.51181102362204722" right="0.51181102362204722" top="0.55118110236220474" bottom="0.55118110236220474" header="0.31496062992125984" footer="0.31496062992125984"/>
  <pageSetup paperSize="9" scale="7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59999389629810485"/>
    <pageSetUpPr fitToPage="1"/>
  </sheetPr>
  <dimension ref="A1:N29"/>
  <sheetViews>
    <sheetView view="pageBreakPreview" zoomScaleNormal="100" zoomScaleSheetLayoutView="100" workbookViewId="0">
      <selection activeCell="I3" sqref="I3"/>
    </sheetView>
  </sheetViews>
  <sheetFormatPr defaultRowHeight="13.5"/>
  <cols>
    <col min="1" max="1" width="2.625" style="192" customWidth="1"/>
    <col min="2" max="2" width="3.375" style="192" customWidth="1"/>
    <col min="3" max="3" width="18.75" style="192" customWidth="1"/>
    <col min="4" max="4" width="15" style="192" customWidth="1"/>
    <col min="5" max="5" width="22.5" style="192" customWidth="1"/>
    <col min="6" max="6" width="2.5" style="192" customWidth="1"/>
    <col min="7" max="7" width="3.625" style="192" customWidth="1"/>
    <col min="8" max="8" width="18.75" style="192" customWidth="1"/>
    <col min="9" max="9" width="15" style="192" customWidth="1"/>
    <col min="10" max="10" width="22.5" style="192" customWidth="1"/>
    <col min="11" max="11" width="3.625" style="192" customWidth="1"/>
    <col min="12" max="12" width="16.25" style="192" customWidth="1"/>
    <col min="13" max="13" width="13.75" style="192" customWidth="1"/>
    <col min="14" max="14" width="22.5" style="192" customWidth="1"/>
    <col min="15" max="16384" width="9" style="192"/>
  </cols>
  <sheetData>
    <row r="1" spans="1:14">
      <c r="A1" s="191" t="s">
        <v>271</v>
      </c>
      <c r="C1" s="191"/>
      <c r="D1" s="191"/>
      <c r="E1" s="191"/>
      <c r="F1" s="191"/>
      <c r="G1" s="191"/>
      <c r="H1" s="191"/>
      <c r="I1" s="191"/>
      <c r="J1" s="191"/>
      <c r="K1" s="191"/>
      <c r="L1" s="191"/>
      <c r="M1" s="191"/>
      <c r="N1" s="191"/>
    </row>
    <row r="2" spans="1:14" ht="6" customHeight="1">
      <c r="A2" s="191"/>
      <c r="B2" s="191"/>
      <c r="C2" s="191"/>
      <c r="D2" s="191"/>
      <c r="E2" s="191"/>
      <c r="F2" s="191"/>
      <c r="G2" s="191"/>
      <c r="H2" s="191"/>
      <c r="I2" s="191"/>
      <c r="J2" s="191"/>
      <c r="K2" s="191"/>
      <c r="L2" s="191"/>
      <c r="M2" s="191"/>
      <c r="N2" s="191"/>
    </row>
    <row r="3" spans="1:14" ht="14.25">
      <c r="A3" s="191"/>
      <c r="B3" s="191"/>
      <c r="C3" s="193" t="s">
        <v>318</v>
      </c>
      <c r="E3" s="191"/>
      <c r="F3" s="191"/>
      <c r="G3" s="191"/>
      <c r="I3" s="191"/>
      <c r="J3" s="191"/>
      <c r="K3" s="191"/>
      <c r="L3" s="191"/>
      <c r="M3" s="191"/>
      <c r="N3" s="191"/>
    </row>
    <row r="4" spans="1:14">
      <c r="A4" s="194" t="s">
        <v>189</v>
      </c>
      <c r="B4" s="194"/>
      <c r="C4" s="191"/>
      <c r="D4" s="191"/>
      <c r="E4" s="191"/>
      <c r="F4" s="191"/>
      <c r="G4" s="194" t="s">
        <v>179</v>
      </c>
      <c r="H4" s="191"/>
      <c r="I4" s="191"/>
      <c r="J4" s="191"/>
      <c r="K4" s="191"/>
      <c r="L4" s="191"/>
      <c r="M4" s="191"/>
      <c r="N4" s="191"/>
    </row>
    <row r="5" spans="1:14" ht="17.25">
      <c r="A5" s="191"/>
      <c r="B5" s="195" t="s">
        <v>270</v>
      </c>
      <c r="C5" s="191"/>
      <c r="D5" s="191"/>
      <c r="E5" s="191"/>
      <c r="F5" s="191"/>
      <c r="G5" s="213" t="s">
        <v>273</v>
      </c>
      <c r="H5" s="191"/>
      <c r="I5" s="191"/>
      <c r="J5" s="191"/>
      <c r="K5" s="221"/>
      <c r="L5" s="222"/>
      <c r="M5" s="222"/>
      <c r="N5" s="222"/>
    </row>
    <row r="6" spans="1:14" ht="18.75" customHeight="1">
      <c r="A6" s="191"/>
      <c r="B6" s="228" t="s">
        <v>155</v>
      </c>
      <c r="C6" s="228" t="s">
        <v>153</v>
      </c>
      <c r="D6" s="228" t="s">
        <v>154</v>
      </c>
      <c r="E6" s="228" t="s">
        <v>164</v>
      </c>
      <c r="F6" s="191"/>
      <c r="G6" s="214" t="s">
        <v>155</v>
      </c>
      <c r="H6" s="216" t="s">
        <v>273</v>
      </c>
      <c r="I6" s="214" t="s">
        <v>158</v>
      </c>
      <c r="J6" s="214" t="s">
        <v>159</v>
      </c>
      <c r="K6" s="202"/>
      <c r="N6" s="202"/>
    </row>
    <row r="7" spans="1:14" ht="28.5" customHeight="1">
      <c r="A7" s="191"/>
      <c r="B7" s="197">
        <v>1</v>
      </c>
      <c r="C7" s="239" t="s">
        <v>292</v>
      </c>
      <c r="D7" s="236">
        <v>198000</v>
      </c>
      <c r="E7" s="240" t="s">
        <v>293</v>
      </c>
      <c r="F7" s="191"/>
      <c r="G7" s="197">
        <v>1</v>
      </c>
      <c r="H7" s="240"/>
      <c r="I7" s="236"/>
      <c r="J7" s="240"/>
      <c r="K7" s="223"/>
      <c r="N7" s="222"/>
    </row>
    <row r="8" spans="1:14" ht="28.5" customHeight="1">
      <c r="A8" s="191"/>
      <c r="B8" s="197">
        <v>2</v>
      </c>
      <c r="C8" s="239" t="s">
        <v>294</v>
      </c>
      <c r="D8" s="236">
        <v>55000</v>
      </c>
      <c r="E8" s="240" t="s">
        <v>295</v>
      </c>
      <c r="F8" s="191"/>
      <c r="G8" s="197">
        <v>2</v>
      </c>
      <c r="H8" s="240"/>
      <c r="I8" s="236"/>
      <c r="J8" s="240"/>
      <c r="K8" s="223"/>
      <c r="L8" s="224"/>
      <c r="M8" s="225"/>
      <c r="N8" s="222"/>
    </row>
    <row r="9" spans="1:14" ht="28.5" customHeight="1">
      <c r="A9" s="191"/>
      <c r="B9" s="197">
        <v>3</v>
      </c>
      <c r="C9" s="239"/>
      <c r="D9" s="236"/>
      <c r="E9" s="240"/>
      <c r="F9" s="191"/>
      <c r="G9" s="197">
        <v>3</v>
      </c>
      <c r="H9" s="240"/>
      <c r="I9" s="236"/>
      <c r="J9" s="240"/>
      <c r="K9" s="223"/>
      <c r="L9" s="222"/>
      <c r="M9" s="225"/>
      <c r="N9" s="222"/>
    </row>
    <row r="10" spans="1:14" ht="28.5" customHeight="1">
      <c r="A10" s="191"/>
      <c r="B10" s="197">
        <v>4</v>
      </c>
      <c r="C10" s="239"/>
      <c r="D10" s="236"/>
      <c r="E10" s="240"/>
      <c r="F10" s="191"/>
      <c r="G10" s="197">
        <v>2</v>
      </c>
      <c r="H10" s="240"/>
      <c r="I10" s="236"/>
      <c r="J10" s="240"/>
      <c r="K10" s="223"/>
      <c r="L10" s="224"/>
      <c r="M10" s="225"/>
      <c r="N10" s="222"/>
    </row>
    <row r="11" spans="1:14" ht="28.5" customHeight="1">
      <c r="A11" s="191"/>
      <c r="B11" s="197">
        <v>5</v>
      </c>
      <c r="C11" s="239"/>
      <c r="D11" s="236"/>
      <c r="E11" s="240"/>
      <c r="F11" s="191"/>
      <c r="G11" s="197">
        <v>3</v>
      </c>
      <c r="H11" s="240"/>
      <c r="I11" s="236"/>
      <c r="J11" s="240"/>
      <c r="K11" s="223"/>
      <c r="L11" s="222"/>
      <c r="M11" s="225"/>
      <c r="N11" s="222"/>
    </row>
    <row r="12" spans="1:14" ht="28.5" customHeight="1">
      <c r="A12" s="191"/>
      <c r="B12" s="197">
        <v>6</v>
      </c>
      <c r="C12" s="239"/>
      <c r="D12" s="236"/>
      <c r="E12" s="240"/>
      <c r="F12" s="191"/>
      <c r="G12" s="197">
        <v>3</v>
      </c>
      <c r="H12" s="240"/>
      <c r="I12" s="236"/>
      <c r="J12" s="240"/>
      <c r="K12" s="223"/>
      <c r="L12" s="222"/>
      <c r="M12" s="225"/>
      <c r="N12" s="222"/>
    </row>
    <row r="13" spans="1:14" ht="28.5" customHeight="1">
      <c r="A13" s="191"/>
      <c r="B13" s="197">
        <v>7</v>
      </c>
      <c r="C13" s="239"/>
      <c r="D13" s="236"/>
      <c r="E13" s="240"/>
      <c r="F13" s="191"/>
      <c r="G13" s="197">
        <v>2</v>
      </c>
      <c r="H13" s="240"/>
      <c r="I13" s="236"/>
      <c r="J13" s="240"/>
      <c r="K13" s="223"/>
      <c r="L13" s="224"/>
      <c r="M13" s="225"/>
      <c r="N13" s="222"/>
    </row>
    <row r="14" spans="1:14" ht="28.5" customHeight="1">
      <c r="A14" s="191"/>
      <c r="B14" s="197">
        <v>8</v>
      </c>
      <c r="C14" s="239"/>
      <c r="D14" s="236"/>
      <c r="E14" s="240"/>
      <c r="F14" s="191"/>
      <c r="G14" s="197">
        <v>3</v>
      </c>
      <c r="H14" s="240"/>
      <c r="I14" s="236"/>
      <c r="J14" s="240"/>
      <c r="K14" s="223"/>
      <c r="L14" s="222"/>
      <c r="M14" s="225"/>
      <c r="N14" s="222"/>
    </row>
    <row r="15" spans="1:14" ht="28.5" customHeight="1">
      <c r="A15" s="191"/>
      <c r="B15" s="197">
        <v>9</v>
      </c>
      <c r="C15" s="239"/>
      <c r="D15" s="236"/>
      <c r="E15" s="240"/>
      <c r="F15" s="191"/>
      <c r="G15" s="197">
        <v>2</v>
      </c>
      <c r="H15" s="240"/>
      <c r="I15" s="236"/>
      <c r="J15" s="240"/>
      <c r="K15" s="223"/>
      <c r="L15" s="224"/>
      <c r="M15" s="225"/>
      <c r="N15" s="222"/>
    </row>
    <row r="16" spans="1:14" ht="28.5" customHeight="1">
      <c r="A16" s="191"/>
      <c r="B16" s="197">
        <v>10</v>
      </c>
      <c r="C16" s="239"/>
      <c r="D16" s="236"/>
      <c r="E16" s="240"/>
      <c r="F16" s="191"/>
      <c r="G16" s="197">
        <v>3</v>
      </c>
      <c r="H16" s="240"/>
      <c r="I16" s="236"/>
      <c r="J16" s="240"/>
      <c r="K16" s="223"/>
      <c r="L16" s="222"/>
      <c r="M16" s="225"/>
      <c r="N16" s="222"/>
    </row>
    <row r="17" spans="1:14" ht="28.5" customHeight="1">
      <c r="A17" s="191"/>
      <c r="B17" s="498" t="s">
        <v>160</v>
      </c>
      <c r="C17" s="499"/>
      <c r="D17" s="199">
        <f>SUM(D7:D16)</f>
        <v>253000</v>
      </c>
      <c r="E17" s="200"/>
      <c r="F17" s="191"/>
      <c r="G17" s="500" t="s">
        <v>161</v>
      </c>
      <c r="H17" s="501"/>
      <c r="I17" s="199">
        <f>SUM(I7:I16)</f>
        <v>0</v>
      </c>
      <c r="J17" s="220"/>
      <c r="K17" s="223"/>
      <c r="L17" s="226"/>
      <c r="M17" s="225"/>
      <c r="N17" s="222"/>
    </row>
    <row r="18" spans="1:14" ht="8.25" customHeight="1">
      <c r="A18" s="191"/>
      <c r="F18" s="191"/>
      <c r="K18" s="202"/>
      <c r="L18" s="205"/>
      <c r="M18" s="227"/>
      <c r="N18" s="204"/>
    </row>
    <row r="19" spans="1:14" ht="17.25" customHeight="1">
      <c r="A19" s="191"/>
      <c r="B19" s="206" t="s">
        <v>176</v>
      </c>
      <c r="F19" s="191"/>
      <c r="K19" s="202"/>
      <c r="L19" s="205"/>
      <c r="M19" s="227"/>
      <c r="N19" s="204"/>
    </row>
    <row r="20" spans="1:14" ht="32.25" customHeight="1">
      <c r="A20" s="191"/>
      <c r="B20" s="503" t="s">
        <v>272</v>
      </c>
      <c r="C20" s="503"/>
      <c r="D20" s="504" t="s">
        <v>358</v>
      </c>
      <c r="E20" s="504"/>
      <c r="F20" s="504"/>
      <c r="G20" s="504"/>
      <c r="H20" s="504"/>
      <c r="I20" s="504"/>
      <c r="J20" s="504"/>
      <c r="L20" s="497"/>
      <c r="M20" s="497"/>
      <c r="N20" s="497"/>
    </row>
    <row r="21" spans="1:14" ht="32.25" customHeight="1">
      <c r="A21" s="191"/>
      <c r="B21" s="503"/>
      <c r="C21" s="503"/>
      <c r="D21" s="504"/>
      <c r="E21" s="504"/>
      <c r="F21" s="504"/>
      <c r="G21" s="504"/>
      <c r="H21" s="504"/>
      <c r="I21" s="504"/>
      <c r="J21" s="504"/>
      <c r="L21" s="497"/>
      <c r="M21" s="497"/>
      <c r="N21" s="497"/>
    </row>
    <row r="22" spans="1:14" ht="19.5" customHeight="1">
      <c r="A22" s="191"/>
      <c r="B22" s="502" t="s">
        <v>274</v>
      </c>
      <c r="C22" s="502"/>
      <c r="D22" s="502"/>
      <c r="E22" s="502"/>
      <c r="F22" s="502"/>
      <c r="G22" s="502"/>
      <c r="H22" s="502"/>
      <c r="I22" s="502"/>
      <c r="J22" s="502"/>
      <c r="K22" s="202"/>
      <c r="L22" s="205"/>
      <c r="M22" s="227"/>
      <c r="N22" s="204"/>
    </row>
    <row r="23" spans="1:14" ht="19.5" customHeight="1">
      <c r="A23" s="191"/>
      <c r="F23" s="191"/>
      <c r="K23" s="202"/>
      <c r="L23" s="205"/>
      <c r="M23" s="227"/>
      <c r="N23" s="204"/>
    </row>
    <row r="24" spans="1:14">
      <c r="A24" s="191"/>
      <c r="B24" s="191"/>
      <c r="C24" s="191"/>
      <c r="D24" s="191"/>
      <c r="E24" s="191"/>
      <c r="F24" s="191"/>
      <c r="G24" s="191"/>
      <c r="H24" s="191"/>
      <c r="I24" s="191"/>
      <c r="J24" s="191"/>
      <c r="K24" s="191"/>
      <c r="L24" s="191"/>
      <c r="M24" s="191"/>
      <c r="N24" s="191"/>
    </row>
    <row r="25" spans="1:14">
      <c r="A25" s="191"/>
      <c r="B25" s="191"/>
      <c r="C25" s="191"/>
      <c r="D25" s="191"/>
      <c r="E25" s="191"/>
      <c r="F25" s="191"/>
      <c r="G25" s="191"/>
      <c r="H25" s="191"/>
      <c r="I25" s="191"/>
      <c r="J25" s="191"/>
      <c r="K25" s="191"/>
      <c r="L25" s="191"/>
      <c r="M25" s="191"/>
      <c r="N25" s="191"/>
    </row>
    <row r="26" spans="1:14">
      <c r="A26" s="191"/>
      <c r="B26" s="191"/>
      <c r="C26" s="191"/>
      <c r="D26" s="191"/>
      <c r="E26" s="191"/>
      <c r="F26" s="191"/>
      <c r="G26" s="191"/>
      <c r="H26" s="191"/>
      <c r="I26" s="191"/>
      <c r="J26" s="191"/>
      <c r="K26" s="191"/>
      <c r="L26" s="191"/>
      <c r="M26" s="191"/>
      <c r="N26" s="191"/>
    </row>
    <row r="27" spans="1:14">
      <c r="A27" s="191"/>
      <c r="B27" s="191"/>
      <c r="C27" s="191"/>
      <c r="D27" s="191"/>
      <c r="E27" s="191"/>
      <c r="F27" s="191"/>
      <c r="G27" s="191"/>
      <c r="H27" s="191"/>
      <c r="I27" s="191"/>
      <c r="J27" s="191"/>
      <c r="K27" s="191"/>
      <c r="L27" s="191"/>
      <c r="M27" s="191"/>
      <c r="N27" s="191"/>
    </row>
    <row r="28" spans="1:14">
      <c r="A28" s="191"/>
      <c r="B28" s="191"/>
      <c r="C28" s="191"/>
      <c r="D28" s="191"/>
      <c r="E28" s="191"/>
      <c r="F28" s="191"/>
      <c r="G28" s="191"/>
      <c r="H28" s="191"/>
      <c r="I28" s="191"/>
      <c r="J28" s="191"/>
      <c r="K28" s="191"/>
      <c r="L28" s="191"/>
      <c r="M28" s="191"/>
      <c r="N28" s="191"/>
    </row>
    <row r="29" spans="1:14">
      <c r="A29" s="191"/>
      <c r="B29" s="191"/>
      <c r="C29" s="191"/>
      <c r="D29" s="191"/>
      <c r="E29" s="191"/>
      <c r="F29" s="191"/>
      <c r="G29" s="191"/>
      <c r="H29" s="191"/>
      <c r="I29" s="191"/>
      <c r="J29" s="191"/>
      <c r="K29" s="191"/>
      <c r="L29" s="191"/>
      <c r="M29" s="191"/>
      <c r="N29" s="191"/>
    </row>
  </sheetData>
  <mergeCells count="6">
    <mergeCell ref="L20:N21"/>
    <mergeCell ref="B22:J22"/>
    <mergeCell ref="B17:C17"/>
    <mergeCell ref="G17:H17"/>
    <mergeCell ref="B20:C21"/>
    <mergeCell ref="D20:J21"/>
  </mergeCells>
  <phoneticPr fontId="2"/>
  <pageMargins left="0.51181102362204722" right="0.51181102362204722" top="0.55118110236220474" bottom="0.55118110236220474" header="0.31496062992125984" footer="0.31496062992125984"/>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sheetPr>
  <dimension ref="B2:L34"/>
  <sheetViews>
    <sheetView topLeftCell="A10" zoomScaleNormal="100" workbookViewId="0">
      <selection activeCell="N26" sqref="N26"/>
    </sheetView>
  </sheetViews>
  <sheetFormatPr defaultRowHeight="13.5"/>
  <cols>
    <col min="1" max="1" width="2.375" customWidth="1"/>
    <col min="2" max="2" width="2.5" customWidth="1"/>
    <col min="3" max="3" width="2.625" customWidth="1"/>
    <col min="4" max="4" width="4.75" customWidth="1"/>
    <col min="5" max="5" width="2.625" customWidth="1"/>
    <col min="6" max="11" width="10" customWidth="1"/>
    <col min="12" max="12" width="2.5" customWidth="1"/>
  </cols>
  <sheetData>
    <row r="2" spans="2:12">
      <c r="B2" s="247"/>
      <c r="C2" s="248"/>
      <c r="D2" s="248"/>
      <c r="E2" s="248"/>
      <c r="F2" s="248"/>
      <c r="G2" s="248"/>
      <c r="H2" s="248"/>
      <c r="I2" s="248"/>
      <c r="J2" s="248"/>
      <c r="K2" s="248"/>
      <c r="L2" s="249"/>
    </row>
    <row r="3" spans="2:12" ht="18.75">
      <c r="B3" s="250"/>
      <c r="C3" s="260" t="s">
        <v>333</v>
      </c>
      <c r="D3" s="252"/>
      <c r="E3" s="252"/>
      <c r="F3" s="252"/>
      <c r="G3" s="252"/>
      <c r="H3" s="252"/>
      <c r="I3" s="252"/>
      <c r="J3" s="252"/>
      <c r="K3" s="252"/>
      <c r="L3" s="253"/>
    </row>
    <row r="4" spans="2:12">
      <c r="B4" s="250"/>
      <c r="C4" s="252"/>
      <c r="D4" s="252"/>
      <c r="E4" s="252"/>
      <c r="F4" s="252"/>
      <c r="G4" s="252"/>
      <c r="H4" s="252"/>
      <c r="I4" s="252"/>
      <c r="J4" s="252"/>
      <c r="K4" s="252"/>
      <c r="L4" s="253"/>
    </row>
    <row r="5" spans="2:12" ht="37.5" customHeight="1">
      <c r="B5" s="250"/>
      <c r="C5" s="260" t="s">
        <v>320</v>
      </c>
      <c r="D5" s="252"/>
      <c r="E5" s="252"/>
      <c r="F5" s="252"/>
      <c r="G5" s="280">
        <f>計画書!I4</f>
        <v>0</v>
      </c>
      <c r="H5" s="280"/>
      <c r="I5" s="280"/>
      <c r="J5" s="280"/>
      <c r="K5" s="280"/>
      <c r="L5" s="253"/>
    </row>
    <row r="6" spans="2:12">
      <c r="B6" s="250"/>
      <c r="C6" s="252"/>
      <c r="D6" s="252"/>
      <c r="E6" s="252"/>
      <c r="F6" s="252"/>
      <c r="G6" s="252"/>
      <c r="H6" s="252"/>
      <c r="I6" s="252"/>
      <c r="J6" s="252"/>
      <c r="K6" s="252"/>
      <c r="L6" s="253"/>
    </row>
    <row r="7" spans="2:12">
      <c r="B7" s="250"/>
      <c r="C7" s="252"/>
      <c r="D7" s="252"/>
      <c r="E7" s="252"/>
      <c r="F7" s="252"/>
      <c r="G7" s="252"/>
      <c r="H7" s="252"/>
      <c r="I7" s="252"/>
      <c r="J7" s="252"/>
      <c r="K7" s="252"/>
      <c r="L7" s="253"/>
    </row>
    <row r="8" spans="2:12" ht="18.75">
      <c r="B8" s="250"/>
      <c r="C8" s="260" t="s">
        <v>319</v>
      </c>
      <c r="D8" s="252"/>
      <c r="E8" s="252"/>
      <c r="F8" s="252"/>
      <c r="G8" s="252"/>
      <c r="H8" s="252"/>
      <c r="I8" s="252"/>
      <c r="J8" s="252"/>
      <c r="K8" s="252"/>
      <c r="L8" s="253"/>
    </row>
    <row r="9" spans="2:12" ht="18.75">
      <c r="B9" s="250"/>
      <c r="C9" s="251"/>
      <c r="D9" s="252"/>
      <c r="E9" s="252"/>
      <c r="F9" s="252"/>
      <c r="G9" s="252"/>
      <c r="H9" s="252"/>
      <c r="I9" s="252"/>
      <c r="J9" s="252"/>
      <c r="K9" s="252"/>
      <c r="L9" s="253"/>
    </row>
    <row r="10" spans="2:12" ht="17.25">
      <c r="B10" s="250"/>
      <c r="C10" s="252"/>
      <c r="D10" s="259"/>
      <c r="E10" s="254" t="s">
        <v>324</v>
      </c>
      <c r="F10" s="252"/>
      <c r="G10" s="252"/>
      <c r="H10" s="252"/>
      <c r="I10" s="252"/>
      <c r="J10" s="252"/>
      <c r="K10" s="252"/>
      <c r="L10" s="253"/>
    </row>
    <row r="11" spans="2:12">
      <c r="B11" s="250"/>
      <c r="C11" s="252"/>
      <c r="D11" s="252"/>
      <c r="E11" s="252"/>
      <c r="F11" s="252"/>
      <c r="G11" s="252"/>
      <c r="H11" s="252"/>
      <c r="I11" s="252"/>
      <c r="J11" s="252"/>
      <c r="K11" s="252"/>
      <c r="L11" s="253"/>
    </row>
    <row r="12" spans="2:12" ht="17.25">
      <c r="B12" s="250"/>
      <c r="C12" s="252"/>
      <c r="D12" s="259"/>
      <c r="E12" s="255" t="s">
        <v>325</v>
      </c>
      <c r="F12" s="252"/>
      <c r="G12" s="252"/>
      <c r="H12" s="252"/>
      <c r="I12" s="252"/>
      <c r="J12" s="252"/>
      <c r="K12" s="252"/>
      <c r="L12" s="253"/>
    </row>
    <row r="13" spans="2:12">
      <c r="B13" s="250"/>
      <c r="C13" s="252"/>
      <c r="D13" s="252"/>
      <c r="E13" s="252"/>
      <c r="F13" s="252"/>
      <c r="G13" s="252"/>
      <c r="H13" s="252"/>
      <c r="I13" s="252"/>
      <c r="J13" s="252"/>
      <c r="K13" s="252"/>
      <c r="L13" s="253"/>
    </row>
    <row r="14" spans="2:12" ht="17.25">
      <c r="B14" s="250"/>
      <c r="C14" s="252"/>
      <c r="D14" s="259"/>
      <c r="E14" s="255" t="s">
        <v>326</v>
      </c>
      <c r="F14" s="252"/>
      <c r="G14" s="252"/>
      <c r="H14" s="252"/>
      <c r="I14" s="252"/>
      <c r="J14" s="252"/>
      <c r="K14" s="252"/>
      <c r="L14" s="253"/>
    </row>
    <row r="15" spans="2:12">
      <c r="B15" s="250"/>
      <c r="C15" s="252"/>
      <c r="D15" s="252"/>
      <c r="E15" s="252"/>
      <c r="F15" s="252"/>
      <c r="G15" s="252"/>
      <c r="H15" s="252"/>
      <c r="I15" s="252"/>
      <c r="J15" s="252"/>
      <c r="K15" s="252"/>
      <c r="L15" s="253"/>
    </row>
    <row r="16" spans="2:12" ht="17.25">
      <c r="B16" s="250"/>
      <c r="C16" s="252"/>
      <c r="D16" s="259"/>
      <c r="E16" s="255" t="s">
        <v>321</v>
      </c>
      <c r="F16" s="252"/>
      <c r="G16" s="252"/>
      <c r="H16" s="252"/>
      <c r="I16" s="252"/>
      <c r="J16" s="252"/>
      <c r="K16" s="252"/>
      <c r="L16" s="253"/>
    </row>
    <row r="17" spans="2:12">
      <c r="B17" s="250"/>
      <c r="C17" s="252"/>
      <c r="D17" s="252"/>
      <c r="E17" s="252"/>
      <c r="F17" s="252"/>
      <c r="G17" s="252"/>
      <c r="H17" s="252"/>
      <c r="I17" s="252"/>
      <c r="J17" s="252"/>
      <c r="K17" s="252"/>
      <c r="L17" s="253"/>
    </row>
    <row r="18" spans="2:12" ht="17.25">
      <c r="B18" s="250"/>
      <c r="C18" s="252"/>
      <c r="D18" s="259"/>
      <c r="E18" s="255" t="s">
        <v>322</v>
      </c>
      <c r="F18" s="252"/>
      <c r="G18" s="252"/>
      <c r="H18" s="252"/>
      <c r="I18" s="252"/>
      <c r="J18" s="252"/>
      <c r="K18" s="252"/>
      <c r="L18" s="253"/>
    </row>
    <row r="19" spans="2:12">
      <c r="B19" s="250"/>
      <c r="C19" s="252"/>
      <c r="D19" s="252"/>
      <c r="E19" s="252"/>
      <c r="F19" s="252"/>
      <c r="G19" s="252"/>
      <c r="H19" s="252"/>
      <c r="I19" s="252"/>
      <c r="J19" s="252"/>
      <c r="K19" s="252"/>
      <c r="L19" s="253"/>
    </row>
    <row r="20" spans="2:12" ht="17.25">
      <c r="B20" s="250"/>
      <c r="C20" s="252"/>
      <c r="D20" s="259"/>
      <c r="E20" s="255" t="s">
        <v>323</v>
      </c>
      <c r="F20" s="252"/>
      <c r="G20" s="252"/>
      <c r="H20" s="252"/>
      <c r="I20" s="252"/>
      <c r="J20" s="252"/>
      <c r="K20" s="252"/>
      <c r="L20" s="253"/>
    </row>
    <row r="21" spans="2:12">
      <c r="B21" s="250"/>
      <c r="C21" s="252"/>
      <c r="D21" s="252"/>
      <c r="E21" s="252"/>
      <c r="F21" s="252"/>
      <c r="G21" s="252"/>
      <c r="H21" s="252"/>
      <c r="I21" s="252"/>
      <c r="J21" s="252"/>
      <c r="K21" s="252"/>
      <c r="L21" s="253"/>
    </row>
    <row r="22" spans="2:12" ht="17.25">
      <c r="B22" s="250"/>
      <c r="C22" s="252"/>
      <c r="D22" s="259"/>
      <c r="E22" s="255" t="s">
        <v>327</v>
      </c>
      <c r="F22" s="252"/>
      <c r="G22" s="252"/>
      <c r="H22" s="252"/>
      <c r="I22" s="252"/>
      <c r="J22" s="252"/>
      <c r="K22" s="252"/>
      <c r="L22" s="253"/>
    </row>
    <row r="23" spans="2:12">
      <c r="B23" s="250"/>
      <c r="C23" s="252"/>
      <c r="D23" s="252"/>
      <c r="E23" s="252"/>
      <c r="F23" s="252"/>
      <c r="G23" s="252"/>
      <c r="H23" s="252"/>
      <c r="I23" s="252"/>
      <c r="J23" s="252"/>
      <c r="K23" s="252"/>
      <c r="L23" s="253"/>
    </row>
    <row r="24" spans="2:12" ht="17.25">
      <c r="B24" s="250"/>
      <c r="C24" s="252"/>
      <c r="D24" s="259"/>
      <c r="E24" s="255" t="s">
        <v>328</v>
      </c>
      <c r="F24" s="252"/>
      <c r="G24" s="252"/>
      <c r="H24" s="252"/>
      <c r="I24" s="252"/>
      <c r="J24" s="252"/>
      <c r="K24" s="252"/>
      <c r="L24" s="253"/>
    </row>
    <row r="25" spans="2:12">
      <c r="B25" s="250"/>
      <c r="C25" s="252"/>
      <c r="D25" s="252"/>
      <c r="E25" s="252"/>
      <c r="F25" s="252"/>
      <c r="G25" s="252"/>
      <c r="H25" s="252"/>
      <c r="I25" s="252"/>
      <c r="J25" s="252"/>
      <c r="K25" s="252"/>
      <c r="L25" s="253"/>
    </row>
    <row r="26" spans="2:12" ht="17.25">
      <c r="B26" s="250"/>
      <c r="C26" s="252"/>
      <c r="D26" s="259"/>
      <c r="E26" s="255" t="s">
        <v>329</v>
      </c>
      <c r="F26" s="252"/>
      <c r="G26" s="252"/>
      <c r="H26" s="252"/>
      <c r="I26" s="252"/>
      <c r="J26" s="252"/>
      <c r="K26" s="252"/>
      <c r="L26" s="253"/>
    </row>
    <row r="27" spans="2:12">
      <c r="B27" s="250"/>
      <c r="C27" s="252"/>
      <c r="D27" s="252"/>
      <c r="E27" s="252"/>
      <c r="F27" s="252"/>
      <c r="G27" s="252"/>
      <c r="H27" s="252"/>
      <c r="I27" s="252"/>
      <c r="J27" s="252"/>
      <c r="K27" s="252"/>
      <c r="L27" s="253"/>
    </row>
    <row r="28" spans="2:12">
      <c r="B28" s="250"/>
      <c r="C28" s="252"/>
      <c r="D28" s="252"/>
      <c r="E28" s="252"/>
      <c r="F28" s="252"/>
      <c r="G28" s="252"/>
      <c r="H28" s="252"/>
      <c r="I28" s="252"/>
      <c r="J28" s="252"/>
      <c r="K28" s="252"/>
      <c r="L28" s="253"/>
    </row>
    <row r="29" spans="2:12" ht="36.75" customHeight="1">
      <c r="B29" s="250"/>
      <c r="C29" s="252"/>
      <c r="D29" s="281" t="s">
        <v>331</v>
      </c>
      <c r="E29" s="281"/>
      <c r="F29" s="281"/>
      <c r="G29" s="281"/>
      <c r="H29" s="281"/>
      <c r="I29" s="281"/>
      <c r="J29" s="281"/>
      <c r="K29" s="281"/>
      <c r="L29" s="253"/>
    </row>
    <row r="30" spans="2:12" ht="36.75" customHeight="1">
      <c r="B30" s="250"/>
      <c r="C30" s="252"/>
      <c r="D30" s="281" t="s">
        <v>332</v>
      </c>
      <c r="E30" s="281"/>
      <c r="F30" s="281"/>
      <c r="G30" s="281"/>
      <c r="H30" s="281"/>
      <c r="I30" s="281"/>
      <c r="J30" s="281"/>
      <c r="K30" s="281"/>
      <c r="L30" s="253"/>
    </row>
    <row r="31" spans="2:12" ht="36.75" customHeight="1">
      <c r="B31" s="250"/>
      <c r="C31" s="252"/>
      <c r="D31" s="281" t="s">
        <v>359</v>
      </c>
      <c r="E31" s="281"/>
      <c r="F31" s="281"/>
      <c r="G31" s="281"/>
      <c r="H31" s="281"/>
      <c r="I31" s="281"/>
      <c r="J31" s="281"/>
      <c r="K31" s="281"/>
      <c r="L31" s="253"/>
    </row>
    <row r="32" spans="2:12" ht="36.75" customHeight="1">
      <c r="B32" s="250"/>
      <c r="C32" s="252"/>
      <c r="D32" s="281" t="s">
        <v>330</v>
      </c>
      <c r="E32" s="281"/>
      <c r="F32" s="281"/>
      <c r="G32" s="281"/>
      <c r="H32" s="281"/>
      <c r="I32" s="281"/>
      <c r="J32" s="281"/>
      <c r="K32" s="281"/>
      <c r="L32" s="253"/>
    </row>
    <row r="33" spans="2:12">
      <c r="B33" s="250"/>
      <c r="C33" s="252"/>
      <c r="D33" s="252"/>
      <c r="E33" s="252"/>
      <c r="F33" s="252"/>
      <c r="G33" s="252"/>
      <c r="H33" s="252"/>
      <c r="I33" s="252"/>
      <c r="J33" s="252"/>
      <c r="K33" s="252"/>
      <c r="L33" s="253"/>
    </row>
    <row r="34" spans="2:12">
      <c r="B34" s="256"/>
      <c r="C34" s="257"/>
      <c r="D34" s="257"/>
      <c r="E34" s="257"/>
      <c r="F34" s="257"/>
      <c r="G34" s="257"/>
      <c r="H34" s="257"/>
      <c r="I34" s="257"/>
      <c r="J34" s="257"/>
      <c r="K34" s="257"/>
      <c r="L34" s="258"/>
    </row>
  </sheetData>
  <mergeCells count="5">
    <mergeCell ref="G5:K5"/>
    <mergeCell ref="D31:K31"/>
    <mergeCell ref="D32:K32"/>
    <mergeCell ref="D30:K30"/>
    <mergeCell ref="D29:K29"/>
  </mergeCells>
  <phoneticPr fontId="2"/>
  <pageMargins left="1.1023622047244095" right="0.70866141732283472" top="0.94488188976377963" bottom="0.74803149606299213" header="0.31496062992125984" footer="0.31496062992125984"/>
  <pageSetup paperSize="9" scale="11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9" r:id="rId4" name="Check Box 3">
              <controlPr defaultSize="0" autoFill="0" autoLine="0" autoPict="0">
                <anchor moveWithCells="1">
                  <from>
                    <xdr:col>3</xdr:col>
                    <xdr:colOff>28575</xdr:colOff>
                    <xdr:row>9</xdr:row>
                    <xdr:rowOff>0</xdr:rowOff>
                  </from>
                  <to>
                    <xdr:col>3</xdr:col>
                    <xdr:colOff>247650</xdr:colOff>
                    <xdr:row>10</xdr:row>
                    <xdr:rowOff>28575</xdr:rowOff>
                  </to>
                </anchor>
              </controlPr>
            </control>
          </mc:Choice>
        </mc:AlternateContent>
        <mc:AlternateContent xmlns:mc="http://schemas.openxmlformats.org/markup-compatibility/2006">
          <mc:Choice Requires="x14">
            <control shapeId="19476" r:id="rId5" name="Check Box 20">
              <controlPr defaultSize="0" autoFill="0" autoLine="0" autoPict="0">
                <anchor moveWithCells="1">
                  <from>
                    <xdr:col>3</xdr:col>
                    <xdr:colOff>28575</xdr:colOff>
                    <xdr:row>10</xdr:row>
                    <xdr:rowOff>142875</xdr:rowOff>
                  </from>
                  <to>
                    <xdr:col>3</xdr:col>
                    <xdr:colOff>247650</xdr:colOff>
                    <xdr:row>12</xdr:row>
                    <xdr:rowOff>0</xdr:rowOff>
                  </to>
                </anchor>
              </controlPr>
            </control>
          </mc:Choice>
        </mc:AlternateContent>
        <mc:AlternateContent xmlns:mc="http://schemas.openxmlformats.org/markup-compatibility/2006">
          <mc:Choice Requires="x14">
            <control shapeId="19477" r:id="rId6" name="Check Box 21">
              <controlPr defaultSize="0" autoFill="0" autoLine="0" autoPict="0">
                <anchor moveWithCells="1">
                  <from>
                    <xdr:col>3</xdr:col>
                    <xdr:colOff>28575</xdr:colOff>
                    <xdr:row>12</xdr:row>
                    <xdr:rowOff>142875</xdr:rowOff>
                  </from>
                  <to>
                    <xdr:col>3</xdr:col>
                    <xdr:colOff>247650</xdr:colOff>
                    <xdr:row>14</xdr:row>
                    <xdr:rowOff>0</xdr:rowOff>
                  </to>
                </anchor>
              </controlPr>
            </control>
          </mc:Choice>
        </mc:AlternateContent>
        <mc:AlternateContent xmlns:mc="http://schemas.openxmlformats.org/markup-compatibility/2006">
          <mc:Choice Requires="x14">
            <control shapeId="19478" r:id="rId7" name="Check Box 22">
              <controlPr defaultSize="0" autoFill="0" autoLine="0" autoPict="0">
                <anchor moveWithCells="1">
                  <from>
                    <xdr:col>3</xdr:col>
                    <xdr:colOff>28575</xdr:colOff>
                    <xdr:row>14</xdr:row>
                    <xdr:rowOff>142875</xdr:rowOff>
                  </from>
                  <to>
                    <xdr:col>3</xdr:col>
                    <xdr:colOff>247650</xdr:colOff>
                    <xdr:row>16</xdr:row>
                    <xdr:rowOff>0</xdr:rowOff>
                  </to>
                </anchor>
              </controlPr>
            </control>
          </mc:Choice>
        </mc:AlternateContent>
        <mc:AlternateContent xmlns:mc="http://schemas.openxmlformats.org/markup-compatibility/2006">
          <mc:Choice Requires="x14">
            <control shapeId="19479" r:id="rId8" name="Check Box 23">
              <controlPr defaultSize="0" autoFill="0" autoLine="0" autoPict="0">
                <anchor moveWithCells="1">
                  <from>
                    <xdr:col>3</xdr:col>
                    <xdr:colOff>28575</xdr:colOff>
                    <xdr:row>16</xdr:row>
                    <xdr:rowOff>142875</xdr:rowOff>
                  </from>
                  <to>
                    <xdr:col>3</xdr:col>
                    <xdr:colOff>247650</xdr:colOff>
                    <xdr:row>18</xdr:row>
                    <xdr:rowOff>0</xdr:rowOff>
                  </to>
                </anchor>
              </controlPr>
            </control>
          </mc:Choice>
        </mc:AlternateContent>
        <mc:AlternateContent xmlns:mc="http://schemas.openxmlformats.org/markup-compatibility/2006">
          <mc:Choice Requires="x14">
            <control shapeId="19480" r:id="rId9" name="Check Box 24">
              <controlPr defaultSize="0" autoFill="0" autoLine="0" autoPict="0">
                <anchor moveWithCells="1">
                  <from>
                    <xdr:col>3</xdr:col>
                    <xdr:colOff>28575</xdr:colOff>
                    <xdr:row>18</xdr:row>
                    <xdr:rowOff>142875</xdr:rowOff>
                  </from>
                  <to>
                    <xdr:col>3</xdr:col>
                    <xdr:colOff>247650</xdr:colOff>
                    <xdr:row>20</xdr:row>
                    <xdr:rowOff>0</xdr:rowOff>
                  </to>
                </anchor>
              </controlPr>
            </control>
          </mc:Choice>
        </mc:AlternateContent>
        <mc:AlternateContent xmlns:mc="http://schemas.openxmlformats.org/markup-compatibility/2006">
          <mc:Choice Requires="x14">
            <control shapeId="19481" r:id="rId10" name="Check Box 25">
              <controlPr defaultSize="0" autoFill="0" autoLine="0" autoPict="0">
                <anchor moveWithCells="1">
                  <from>
                    <xdr:col>3</xdr:col>
                    <xdr:colOff>28575</xdr:colOff>
                    <xdr:row>20</xdr:row>
                    <xdr:rowOff>142875</xdr:rowOff>
                  </from>
                  <to>
                    <xdr:col>3</xdr:col>
                    <xdr:colOff>247650</xdr:colOff>
                    <xdr:row>22</xdr:row>
                    <xdr:rowOff>0</xdr:rowOff>
                  </to>
                </anchor>
              </controlPr>
            </control>
          </mc:Choice>
        </mc:AlternateContent>
        <mc:AlternateContent xmlns:mc="http://schemas.openxmlformats.org/markup-compatibility/2006">
          <mc:Choice Requires="x14">
            <control shapeId="19482" r:id="rId11" name="Check Box 26">
              <controlPr defaultSize="0" autoFill="0" autoLine="0" autoPict="0">
                <anchor moveWithCells="1">
                  <from>
                    <xdr:col>3</xdr:col>
                    <xdr:colOff>28575</xdr:colOff>
                    <xdr:row>22</xdr:row>
                    <xdr:rowOff>142875</xdr:rowOff>
                  </from>
                  <to>
                    <xdr:col>3</xdr:col>
                    <xdr:colOff>247650</xdr:colOff>
                    <xdr:row>24</xdr:row>
                    <xdr:rowOff>0</xdr:rowOff>
                  </to>
                </anchor>
              </controlPr>
            </control>
          </mc:Choice>
        </mc:AlternateContent>
        <mc:AlternateContent xmlns:mc="http://schemas.openxmlformats.org/markup-compatibility/2006">
          <mc:Choice Requires="x14">
            <control shapeId="19483" r:id="rId12" name="Check Box 27">
              <controlPr defaultSize="0" autoFill="0" autoLine="0" autoPict="0">
                <anchor moveWithCells="1">
                  <from>
                    <xdr:col>3</xdr:col>
                    <xdr:colOff>28575</xdr:colOff>
                    <xdr:row>24</xdr:row>
                    <xdr:rowOff>142875</xdr:rowOff>
                  </from>
                  <to>
                    <xdr:col>3</xdr:col>
                    <xdr:colOff>247650</xdr:colOff>
                    <xdr:row>26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R45"/>
  <sheetViews>
    <sheetView zoomScaleNormal="100" workbookViewId="0">
      <selection activeCell="C13" sqref="C13"/>
    </sheetView>
  </sheetViews>
  <sheetFormatPr defaultRowHeight="18" customHeight="1"/>
  <cols>
    <col min="1" max="1" width="4.125" style="159" customWidth="1"/>
    <col min="2" max="2" width="7.125" style="159" customWidth="1"/>
    <col min="3" max="3" width="9.875" style="159" customWidth="1"/>
    <col min="4" max="4" width="8.375" style="159" customWidth="1"/>
    <col min="5" max="5" width="7.5" style="159" customWidth="1"/>
    <col min="6" max="6" width="4.375" style="159" customWidth="1"/>
    <col min="7" max="7" width="7.625" style="159" customWidth="1"/>
    <col min="8" max="8" width="5.875" style="159" customWidth="1"/>
    <col min="9" max="9" width="5" style="159" customWidth="1"/>
    <col min="10" max="10" width="4.625" style="159" customWidth="1"/>
    <col min="11" max="11" width="3.375" style="159" bestFit="1" customWidth="1"/>
    <col min="12" max="12" width="4.625" style="159" customWidth="1"/>
    <col min="13" max="13" width="3.375" style="159" bestFit="1" customWidth="1"/>
    <col min="14" max="14" width="4.625" style="159" customWidth="1"/>
    <col min="15" max="15" width="7.125" style="159" customWidth="1"/>
    <col min="16" max="16" width="2.875" style="159" customWidth="1"/>
    <col min="17" max="17" width="6.125" style="159" customWidth="1"/>
    <col min="18" max="18" width="9" style="160"/>
    <col min="19" max="257" width="9" style="159"/>
    <col min="258" max="258" width="4.125" style="159" customWidth="1"/>
    <col min="259" max="259" width="13.125" style="159" customWidth="1"/>
    <col min="260" max="260" width="7.125" style="159" customWidth="1"/>
    <col min="261" max="261" width="4.625" style="159" customWidth="1"/>
    <col min="262" max="262" width="10" style="159" customWidth="1"/>
    <col min="263" max="263" width="6.625" style="159" customWidth="1"/>
    <col min="264" max="264" width="9.375" style="159" customWidth="1"/>
    <col min="265" max="265" width="5" style="159" customWidth="1"/>
    <col min="266" max="266" width="4.625" style="159" customWidth="1"/>
    <col min="267" max="267" width="3.375" style="159" bestFit="1" customWidth="1"/>
    <col min="268" max="268" width="4.625" style="159" customWidth="1"/>
    <col min="269" max="269" width="3.375" style="159" bestFit="1" customWidth="1"/>
    <col min="270" max="270" width="4.625" style="159" customWidth="1"/>
    <col min="271" max="271" width="7.125" style="159" customWidth="1"/>
    <col min="272" max="272" width="1.125" style="159" customWidth="1"/>
    <col min="273" max="513" width="9" style="159"/>
    <col min="514" max="514" width="4.125" style="159" customWidth="1"/>
    <col min="515" max="515" width="13.125" style="159" customWidth="1"/>
    <col min="516" max="516" width="7.125" style="159" customWidth="1"/>
    <col min="517" max="517" width="4.625" style="159" customWidth="1"/>
    <col min="518" max="518" width="10" style="159" customWidth="1"/>
    <col min="519" max="519" width="6.625" style="159" customWidth="1"/>
    <col min="520" max="520" width="9.375" style="159" customWidth="1"/>
    <col min="521" max="521" width="5" style="159" customWidth="1"/>
    <col min="522" max="522" width="4.625" style="159" customWidth="1"/>
    <col min="523" max="523" width="3.375" style="159" bestFit="1" customWidth="1"/>
    <col min="524" max="524" width="4.625" style="159" customWidth="1"/>
    <col min="525" max="525" width="3.375" style="159" bestFit="1" customWidth="1"/>
    <col min="526" max="526" width="4.625" style="159" customWidth="1"/>
    <col min="527" max="527" width="7.125" style="159" customWidth="1"/>
    <col min="528" max="528" width="1.125" style="159" customWidth="1"/>
    <col min="529" max="769" width="9" style="159"/>
    <col min="770" max="770" width="4.125" style="159" customWidth="1"/>
    <col min="771" max="771" width="13.125" style="159" customWidth="1"/>
    <col min="772" max="772" width="7.125" style="159" customWidth="1"/>
    <col min="773" max="773" width="4.625" style="159" customWidth="1"/>
    <col min="774" max="774" width="10" style="159" customWidth="1"/>
    <col min="775" max="775" width="6.625" style="159" customWidth="1"/>
    <col min="776" max="776" width="9.375" style="159" customWidth="1"/>
    <col min="777" max="777" width="5" style="159" customWidth="1"/>
    <col min="778" max="778" width="4.625" style="159" customWidth="1"/>
    <col min="779" max="779" width="3.375" style="159" bestFit="1" customWidth="1"/>
    <col min="780" max="780" width="4.625" style="159" customWidth="1"/>
    <col min="781" max="781" width="3.375" style="159" bestFit="1" customWidth="1"/>
    <col min="782" max="782" width="4.625" style="159" customWidth="1"/>
    <col min="783" max="783" width="7.125" style="159" customWidth="1"/>
    <col min="784" max="784" width="1.125" style="159" customWidth="1"/>
    <col min="785" max="1025" width="9" style="159"/>
    <col min="1026" max="1026" width="4.125" style="159" customWidth="1"/>
    <col min="1027" max="1027" width="13.125" style="159" customWidth="1"/>
    <col min="1028" max="1028" width="7.125" style="159" customWidth="1"/>
    <col min="1029" max="1029" width="4.625" style="159" customWidth="1"/>
    <col min="1030" max="1030" width="10" style="159" customWidth="1"/>
    <col min="1031" max="1031" width="6.625" style="159" customWidth="1"/>
    <col min="1032" max="1032" width="9.375" style="159" customWidth="1"/>
    <col min="1033" max="1033" width="5" style="159" customWidth="1"/>
    <col min="1034" max="1034" width="4.625" style="159" customWidth="1"/>
    <col min="1035" max="1035" width="3.375" style="159" bestFit="1" customWidth="1"/>
    <col min="1036" max="1036" width="4.625" style="159" customWidth="1"/>
    <col min="1037" max="1037" width="3.375" style="159" bestFit="1" customWidth="1"/>
    <col min="1038" max="1038" width="4.625" style="159" customWidth="1"/>
    <col min="1039" max="1039" width="7.125" style="159" customWidth="1"/>
    <col min="1040" max="1040" width="1.125" style="159" customWidth="1"/>
    <col min="1041" max="1281" width="9" style="159"/>
    <col min="1282" max="1282" width="4.125" style="159" customWidth="1"/>
    <col min="1283" max="1283" width="13.125" style="159" customWidth="1"/>
    <col min="1284" max="1284" width="7.125" style="159" customWidth="1"/>
    <col min="1285" max="1285" width="4.625" style="159" customWidth="1"/>
    <col min="1286" max="1286" width="10" style="159" customWidth="1"/>
    <col min="1287" max="1287" width="6.625" style="159" customWidth="1"/>
    <col min="1288" max="1288" width="9.375" style="159" customWidth="1"/>
    <col min="1289" max="1289" width="5" style="159" customWidth="1"/>
    <col min="1290" max="1290" width="4.625" style="159" customWidth="1"/>
    <col min="1291" max="1291" width="3.375" style="159" bestFit="1" customWidth="1"/>
    <col min="1292" max="1292" width="4.625" style="159" customWidth="1"/>
    <col min="1293" max="1293" width="3.375" style="159" bestFit="1" customWidth="1"/>
    <col min="1294" max="1294" width="4.625" style="159" customWidth="1"/>
    <col min="1295" max="1295" width="7.125" style="159" customWidth="1"/>
    <col min="1296" max="1296" width="1.125" style="159" customWidth="1"/>
    <col min="1297" max="1537" width="9" style="159"/>
    <col min="1538" max="1538" width="4.125" style="159" customWidth="1"/>
    <col min="1539" max="1539" width="13.125" style="159" customWidth="1"/>
    <col min="1540" max="1540" width="7.125" style="159" customWidth="1"/>
    <col min="1541" max="1541" width="4.625" style="159" customWidth="1"/>
    <col min="1542" max="1542" width="10" style="159" customWidth="1"/>
    <col min="1543" max="1543" width="6.625" style="159" customWidth="1"/>
    <col min="1544" max="1544" width="9.375" style="159" customWidth="1"/>
    <col min="1545" max="1545" width="5" style="159" customWidth="1"/>
    <col min="1546" max="1546" width="4.625" style="159" customWidth="1"/>
    <col min="1547" max="1547" width="3.375" style="159" bestFit="1" customWidth="1"/>
    <col min="1548" max="1548" width="4.625" style="159" customWidth="1"/>
    <col min="1549" max="1549" width="3.375" style="159" bestFit="1" customWidth="1"/>
    <col min="1550" max="1550" width="4.625" style="159" customWidth="1"/>
    <col min="1551" max="1551" width="7.125" style="159" customWidth="1"/>
    <col min="1552" max="1552" width="1.125" style="159" customWidth="1"/>
    <col min="1553" max="1793" width="9" style="159"/>
    <col min="1794" max="1794" width="4.125" style="159" customWidth="1"/>
    <col min="1795" max="1795" width="13.125" style="159" customWidth="1"/>
    <col min="1796" max="1796" width="7.125" style="159" customWidth="1"/>
    <col min="1797" max="1797" width="4.625" style="159" customWidth="1"/>
    <col min="1798" max="1798" width="10" style="159" customWidth="1"/>
    <col min="1799" max="1799" width="6.625" style="159" customWidth="1"/>
    <col min="1800" max="1800" width="9.375" style="159" customWidth="1"/>
    <col min="1801" max="1801" width="5" style="159" customWidth="1"/>
    <col min="1802" max="1802" width="4.625" style="159" customWidth="1"/>
    <col min="1803" max="1803" width="3.375" style="159" bestFit="1" customWidth="1"/>
    <col min="1804" max="1804" width="4.625" style="159" customWidth="1"/>
    <col min="1805" max="1805" width="3.375" style="159" bestFit="1" customWidth="1"/>
    <col min="1806" max="1806" width="4.625" style="159" customWidth="1"/>
    <col min="1807" max="1807" width="7.125" style="159" customWidth="1"/>
    <col min="1808" max="1808" width="1.125" style="159" customWidth="1"/>
    <col min="1809" max="2049" width="9" style="159"/>
    <col min="2050" max="2050" width="4.125" style="159" customWidth="1"/>
    <col min="2051" max="2051" width="13.125" style="159" customWidth="1"/>
    <col min="2052" max="2052" width="7.125" style="159" customWidth="1"/>
    <col min="2053" max="2053" width="4.625" style="159" customWidth="1"/>
    <col min="2054" max="2054" width="10" style="159" customWidth="1"/>
    <col min="2055" max="2055" width="6.625" style="159" customWidth="1"/>
    <col min="2056" max="2056" width="9.375" style="159" customWidth="1"/>
    <col min="2057" max="2057" width="5" style="159" customWidth="1"/>
    <col min="2058" max="2058" width="4.625" style="159" customWidth="1"/>
    <col min="2059" max="2059" width="3.375" style="159" bestFit="1" customWidth="1"/>
    <col min="2060" max="2060" width="4.625" style="159" customWidth="1"/>
    <col min="2061" max="2061" width="3.375" style="159" bestFit="1" customWidth="1"/>
    <col min="2062" max="2062" width="4.625" style="159" customWidth="1"/>
    <col min="2063" max="2063" width="7.125" style="159" customWidth="1"/>
    <col min="2064" max="2064" width="1.125" style="159" customWidth="1"/>
    <col min="2065" max="2305" width="9" style="159"/>
    <col min="2306" max="2306" width="4.125" style="159" customWidth="1"/>
    <col min="2307" max="2307" width="13.125" style="159" customWidth="1"/>
    <col min="2308" max="2308" width="7.125" style="159" customWidth="1"/>
    <col min="2309" max="2309" width="4.625" style="159" customWidth="1"/>
    <col min="2310" max="2310" width="10" style="159" customWidth="1"/>
    <col min="2311" max="2311" width="6.625" style="159" customWidth="1"/>
    <col min="2312" max="2312" width="9.375" style="159" customWidth="1"/>
    <col min="2313" max="2313" width="5" style="159" customWidth="1"/>
    <col min="2314" max="2314" width="4.625" style="159" customWidth="1"/>
    <col min="2315" max="2315" width="3.375" style="159" bestFit="1" customWidth="1"/>
    <col min="2316" max="2316" width="4.625" style="159" customWidth="1"/>
    <col min="2317" max="2317" width="3.375" style="159" bestFit="1" customWidth="1"/>
    <col min="2318" max="2318" width="4.625" style="159" customWidth="1"/>
    <col min="2319" max="2319" width="7.125" style="159" customWidth="1"/>
    <col min="2320" max="2320" width="1.125" style="159" customWidth="1"/>
    <col min="2321" max="2561" width="9" style="159"/>
    <col min="2562" max="2562" width="4.125" style="159" customWidth="1"/>
    <col min="2563" max="2563" width="13.125" style="159" customWidth="1"/>
    <col min="2564" max="2564" width="7.125" style="159" customWidth="1"/>
    <col min="2565" max="2565" width="4.625" style="159" customWidth="1"/>
    <col min="2566" max="2566" width="10" style="159" customWidth="1"/>
    <col min="2567" max="2567" width="6.625" style="159" customWidth="1"/>
    <col min="2568" max="2568" width="9.375" style="159" customWidth="1"/>
    <col min="2569" max="2569" width="5" style="159" customWidth="1"/>
    <col min="2570" max="2570" width="4.625" style="159" customWidth="1"/>
    <col min="2571" max="2571" width="3.375" style="159" bestFit="1" customWidth="1"/>
    <col min="2572" max="2572" width="4.625" style="159" customWidth="1"/>
    <col min="2573" max="2573" width="3.375" style="159" bestFit="1" customWidth="1"/>
    <col min="2574" max="2574" width="4.625" style="159" customWidth="1"/>
    <col min="2575" max="2575" width="7.125" style="159" customWidth="1"/>
    <col min="2576" max="2576" width="1.125" style="159" customWidth="1"/>
    <col min="2577" max="2817" width="9" style="159"/>
    <col min="2818" max="2818" width="4.125" style="159" customWidth="1"/>
    <col min="2819" max="2819" width="13.125" style="159" customWidth="1"/>
    <col min="2820" max="2820" width="7.125" style="159" customWidth="1"/>
    <col min="2821" max="2821" width="4.625" style="159" customWidth="1"/>
    <col min="2822" max="2822" width="10" style="159" customWidth="1"/>
    <col min="2823" max="2823" width="6.625" style="159" customWidth="1"/>
    <col min="2824" max="2824" width="9.375" style="159" customWidth="1"/>
    <col min="2825" max="2825" width="5" style="159" customWidth="1"/>
    <col min="2826" max="2826" width="4.625" style="159" customWidth="1"/>
    <col min="2827" max="2827" width="3.375" style="159" bestFit="1" customWidth="1"/>
    <col min="2828" max="2828" width="4.625" style="159" customWidth="1"/>
    <col min="2829" max="2829" width="3.375" style="159" bestFit="1" customWidth="1"/>
    <col min="2830" max="2830" width="4.625" style="159" customWidth="1"/>
    <col min="2831" max="2831" width="7.125" style="159" customWidth="1"/>
    <col min="2832" max="2832" width="1.125" style="159" customWidth="1"/>
    <col min="2833" max="3073" width="9" style="159"/>
    <col min="3074" max="3074" width="4.125" style="159" customWidth="1"/>
    <col min="3075" max="3075" width="13.125" style="159" customWidth="1"/>
    <col min="3076" max="3076" width="7.125" style="159" customWidth="1"/>
    <col min="3077" max="3077" width="4.625" style="159" customWidth="1"/>
    <col min="3078" max="3078" width="10" style="159" customWidth="1"/>
    <col min="3079" max="3079" width="6.625" style="159" customWidth="1"/>
    <col min="3080" max="3080" width="9.375" style="159" customWidth="1"/>
    <col min="3081" max="3081" width="5" style="159" customWidth="1"/>
    <col min="3082" max="3082" width="4.625" style="159" customWidth="1"/>
    <col min="3083" max="3083" width="3.375" style="159" bestFit="1" customWidth="1"/>
    <col min="3084" max="3084" width="4.625" style="159" customWidth="1"/>
    <col min="3085" max="3085" width="3.375" style="159" bestFit="1" customWidth="1"/>
    <col min="3086" max="3086" width="4.625" style="159" customWidth="1"/>
    <col min="3087" max="3087" width="7.125" style="159" customWidth="1"/>
    <col min="3088" max="3088" width="1.125" style="159" customWidth="1"/>
    <col min="3089" max="3329" width="9" style="159"/>
    <col min="3330" max="3330" width="4.125" style="159" customWidth="1"/>
    <col min="3331" max="3331" width="13.125" style="159" customWidth="1"/>
    <col min="3332" max="3332" width="7.125" style="159" customWidth="1"/>
    <col min="3333" max="3333" width="4.625" style="159" customWidth="1"/>
    <col min="3334" max="3334" width="10" style="159" customWidth="1"/>
    <col min="3335" max="3335" width="6.625" style="159" customWidth="1"/>
    <col min="3336" max="3336" width="9.375" style="159" customWidth="1"/>
    <col min="3337" max="3337" width="5" style="159" customWidth="1"/>
    <col min="3338" max="3338" width="4.625" style="159" customWidth="1"/>
    <col min="3339" max="3339" width="3.375" style="159" bestFit="1" customWidth="1"/>
    <col min="3340" max="3340" width="4.625" style="159" customWidth="1"/>
    <col min="3341" max="3341" width="3.375" style="159" bestFit="1" customWidth="1"/>
    <col min="3342" max="3342" width="4.625" style="159" customWidth="1"/>
    <col min="3343" max="3343" width="7.125" style="159" customWidth="1"/>
    <col min="3344" max="3344" width="1.125" style="159" customWidth="1"/>
    <col min="3345" max="3585" width="9" style="159"/>
    <col min="3586" max="3586" width="4.125" style="159" customWidth="1"/>
    <col min="3587" max="3587" width="13.125" style="159" customWidth="1"/>
    <col min="3588" max="3588" width="7.125" style="159" customWidth="1"/>
    <col min="3589" max="3589" width="4.625" style="159" customWidth="1"/>
    <col min="3590" max="3590" width="10" style="159" customWidth="1"/>
    <col min="3591" max="3591" width="6.625" style="159" customWidth="1"/>
    <col min="3592" max="3592" width="9.375" style="159" customWidth="1"/>
    <col min="3593" max="3593" width="5" style="159" customWidth="1"/>
    <col min="3594" max="3594" width="4.625" style="159" customWidth="1"/>
    <col min="3595" max="3595" width="3.375" style="159" bestFit="1" customWidth="1"/>
    <col min="3596" max="3596" width="4.625" style="159" customWidth="1"/>
    <col min="3597" max="3597" width="3.375" style="159" bestFit="1" customWidth="1"/>
    <col min="3598" max="3598" width="4.625" style="159" customWidth="1"/>
    <col min="3599" max="3599" width="7.125" style="159" customWidth="1"/>
    <col min="3600" max="3600" width="1.125" style="159" customWidth="1"/>
    <col min="3601" max="3841" width="9" style="159"/>
    <col min="3842" max="3842" width="4.125" style="159" customWidth="1"/>
    <col min="3843" max="3843" width="13.125" style="159" customWidth="1"/>
    <col min="3844" max="3844" width="7.125" style="159" customWidth="1"/>
    <col min="3845" max="3845" width="4.625" style="159" customWidth="1"/>
    <col min="3846" max="3846" width="10" style="159" customWidth="1"/>
    <col min="3847" max="3847" width="6.625" style="159" customWidth="1"/>
    <col min="3848" max="3848" width="9.375" style="159" customWidth="1"/>
    <col min="3849" max="3849" width="5" style="159" customWidth="1"/>
    <col min="3850" max="3850" width="4.625" style="159" customWidth="1"/>
    <col min="3851" max="3851" width="3.375" style="159" bestFit="1" customWidth="1"/>
    <col min="3852" max="3852" width="4.625" style="159" customWidth="1"/>
    <col min="3853" max="3853" width="3.375" style="159" bestFit="1" customWidth="1"/>
    <col min="3854" max="3854" width="4.625" style="159" customWidth="1"/>
    <col min="3855" max="3855" width="7.125" style="159" customWidth="1"/>
    <col min="3856" max="3856" width="1.125" style="159" customWidth="1"/>
    <col min="3857" max="4097" width="9" style="159"/>
    <col min="4098" max="4098" width="4.125" style="159" customWidth="1"/>
    <col min="4099" max="4099" width="13.125" style="159" customWidth="1"/>
    <col min="4100" max="4100" width="7.125" style="159" customWidth="1"/>
    <col min="4101" max="4101" width="4.625" style="159" customWidth="1"/>
    <col min="4102" max="4102" width="10" style="159" customWidth="1"/>
    <col min="4103" max="4103" width="6.625" style="159" customWidth="1"/>
    <col min="4104" max="4104" width="9.375" style="159" customWidth="1"/>
    <col min="4105" max="4105" width="5" style="159" customWidth="1"/>
    <col min="4106" max="4106" width="4.625" style="159" customWidth="1"/>
    <col min="4107" max="4107" width="3.375" style="159" bestFit="1" customWidth="1"/>
    <col min="4108" max="4108" width="4.625" style="159" customWidth="1"/>
    <col min="4109" max="4109" width="3.375" style="159" bestFit="1" customWidth="1"/>
    <col min="4110" max="4110" width="4.625" style="159" customWidth="1"/>
    <col min="4111" max="4111" width="7.125" style="159" customWidth="1"/>
    <col min="4112" max="4112" width="1.125" style="159" customWidth="1"/>
    <col min="4113" max="4353" width="9" style="159"/>
    <col min="4354" max="4354" width="4.125" style="159" customWidth="1"/>
    <col min="4355" max="4355" width="13.125" style="159" customWidth="1"/>
    <col min="4356" max="4356" width="7.125" style="159" customWidth="1"/>
    <col min="4357" max="4357" width="4.625" style="159" customWidth="1"/>
    <col min="4358" max="4358" width="10" style="159" customWidth="1"/>
    <col min="4359" max="4359" width="6.625" style="159" customWidth="1"/>
    <col min="4360" max="4360" width="9.375" style="159" customWidth="1"/>
    <col min="4361" max="4361" width="5" style="159" customWidth="1"/>
    <col min="4362" max="4362" width="4.625" style="159" customWidth="1"/>
    <col min="4363" max="4363" width="3.375" style="159" bestFit="1" customWidth="1"/>
    <col min="4364" max="4364" width="4.625" style="159" customWidth="1"/>
    <col min="4365" max="4365" width="3.375" style="159" bestFit="1" customWidth="1"/>
    <col min="4366" max="4366" width="4.625" style="159" customWidth="1"/>
    <col min="4367" max="4367" width="7.125" style="159" customWidth="1"/>
    <col min="4368" max="4368" width="1.125" style="159" customWidth="1"/>
    <col min="4369" max="4609" width="9" style="159"/>
    <col min="4610" max="4610" width="4.125" style="159" customWidth="1"/>
    <col min="4611" max="4611" width="13.125" style="159" customWidth="1"/>
    <col min="4612" max="4612" width="7.125" style="159" customWidth="1"/>
    <col min="4613" max="4613" width="4.625" style="159" customWidth="1"/>
    <col min="4614" max="4614" width="10" style="159" customWidth="1"/>
    <col min="4615" max="4615" width="6.625" style="159" customWidth="1"/>
    <col min="4616" max="4616" width="9.375" style="159" customWidth="1"/>
    <col min="4617" max="4617" width="5" style="159" customWidth="1"/>
    <col min="4618" max="4618" width="4.625" style="159" customWidth="1"/>
    <col min="4619" max="4619" width="3.375" style="159" bestFit="1" customWidth="1"/>
    <col min="4620" max="4620" width="4.625" style="159" customWidth="1"/>
    <col min="4621" max="4621" width="3.375" style="159" bestFit="1" customWidth="1"/>
    <col min="4622" max="4622" width="4.625" style="159" customWidth="1"/>
    <col min="4623" max="4623" width="7.125" style="159" customWidth="1"/>
    <col min="4624" max="4624" width="1.125" style="159" customWidth="1"/>
    <col min="4625" max="4865" width="9" style="159"/>
    <col min="4866" max="4866" width="4.125" style="159" customWidth="1"/>
    <col min="4867" max="4867" width="13.125" style="159" customWidth="1"/>
    <col min="4868" max="4868" width="7.125" style="159" customWidth="1"/>
    <col min="4869" max="4869" width="4.625" style="159" customWidth="1"/>
    <col min="4870" max="4870" width="10" style="159" customWidth="1"/>
    <col min="4871" max="4871" width="6.625" style="159" customWidth="1"/>
    <col min="4872" max="4872" width="9.375" style="159" customWidth="1"/>
    <col min="4873" max="4873" width="5" style="159" customWidth="1"/>
    <col min="4874" max="4874" width="4.625" style="159" customWidth="1"/>
    <col min="4875" max="4875" width="3.375" style="159" bestFit="1" customWidth="1"/>
    <col min="4876" max="4876" width="4.625" style="159" customWidth="1"/>
    <col min="4877" max="4877" width="3.375" style="159" bestFit="1" customWidth="1"/>
    <col min="4878" max="4878" width="4.625" style="159" customWidth="1"/>
    <col min="4879" max="4879" width="7.125" style="159" customWidth="1"/>
    <col min="4880" max="4880" width="1.125" style="159" customWidth="1"/>
    <col min="4881" max="5121" width="9" style="159"/>
    <col min="5122" max="5122" width="4.125" style="159" customWidth="1"/>
    <col min="5123" max="5123" width="13.125" style="159" customWidth="1"/>
    <col min="5124" max="5124" width="7.125" style="159" customWidth="1"/>
    <col min="5125" max="5125" width="4.625" style="159" customWidth="1"/>
    <col min="5126" max="5126" width="10" style="159" customWidth="1"/>
    <col min="5127" max="5127" width="6.625" style="159" customWidth="1"/>
    <col min="5128" max="5128" width="9.375" style="159" customWidth="1"/>
    <col min="5129" max="5129" width="5" style="159" customWidth="1"/>
    <col min="5130" max="5130" width="4.625" style="159" customWidth="1"/>
    <col min="5131" max="5131" width="3.375" style="159" bestFit="1" customWidth="1"/>
    <col min="5132" max="5132" width="4.625" style="159" customWidth="1"/>
    <col min="5133" max="5133" width="3.375" style="159" bestFit="1" customWidth="1"/>
    <col min="5134" max="5134" width="4.625" style="159" customWidth="1"/>
    <col min="5135" max="5135" width="7.125" style="159" customWidth="1"/>
    <col min="5136" max="5136" width="1.125" style="159" customWidth="1"/>
    <col min="5137" max="5377" width="9" style="159"/>
    <col min="5378" max="5378" width="4.125" style="159" customWidth="1"/>
    <col min="5379" max="5379" width="13.125" style="159" customWidth="1"/>
    <col min="5380" max="5380" width="7.125" style="159" customWidth="1"/>
    <col min="5381" max="5381" width="4.625" style="159" customWidth="1"/>
    <col min="5382" max="5382" width="10" style="159" customWidth="1"/>
    <col min="5383" max="5383" width="6.625" style="159" customWidth="1"/>
    <col min="5384" max="5384" width="9.375" style="159" customWidth="1"/>
    <col min="5385" max="5385" width="5" style="159" customWidth="1"/>
    <col min="5386" max="5386" width="4.625" style="159" customWidth="1"/>
    <col min="5387" max="5387" width="3.375" style="159" bestFit="1" customWidth="1"/>
    <col min="5388" max="5388" width="4.625" style="159" customWidth="1"/>
    <col min="5389" max="5389" width="3.375" style="159" bestFit="1" customWidth="1"/>
    <col min="5390" max="5390" width="4.625" style="159" customWidth="1"/>
    <col min="5391" max="5391" width="7.125" style="159" customWidth="1"/>
    <col min="5392" max="5392" width="1.125" style="159" customWidth="1"/>
    <col min="5393" max="5633" width="9" style="159"/>
    <col min="5634" max="5634" width="4.125" style="159" customWidth="1"/>
    <col min="5635" max="5635" width="13.125" style="159" customWidth="1"/>
    <col min="5636" max="5636" width="7.125" style="159" customWidth="1"/>
    <col min="5637" max="5637" width="4.625" style="159" customWidth="1"/>
    <col min="5638" max="5638" width="10" style="159" customWidth="1"/>
    <col min="5639" max="5639" width="6.625" style="159" customWidth="1"/>
    <col min="5640" max="5640" width="9.375" style="159" customWidth="1"/>
    <col min="5641" max="5641" width="5" style="159" customWidth="1"/>
    <col min="5642" max="5642" width="4.625" style="159" customWidth="1"/>
    <col min="5643" max="5643" width="3.375" style="159" bestFit="1" customWidth="1"/>
    <col min="5644" max="5644" width="4.625" style="159" customWidth="1"/>
    <col min="5645" max="5645" width="3.375" style="159" bestFit="1" customWidth="1"/>
    <col min="5646" max="5646" width="4.625" style="159" customWidth="1"/>
    <col min="5647" max="5647" width="7.125" style="159" customWidth="1"/>
    <col min="5648" max="5648" width="1.125" style="159" customWidth="1"/>
    <col min="5649" max="5889" width="9" style="159"/>
    <col min="5890" max="5890" width="4.125" style="159" customWidth="1"/>
    <col min="5891" max="5891" width="13.125" style="159" customWidth="1"/>
    <col min="5892" max="5892" width="7.125" style="159" customWidth="1"/>
    <col min="5893" max="5893" width="4.625" style="159" customWidth="1"/>
    <col min="5894" max="5894" width="10" style="159" customWidth="1"/>
    <col min="5895" max="5895" width="6.625" style="159" customWidth="1"/>
    <col min="5896" max="5896" width="9.375" style="159" customWidth="1"/>
    <col min="5897" max="5897" width="5" style="159" customWidth="1"/>
    <col min="5898" max="5898" width="4.625" style="159" customWidth="1"/>
    <col min="5899" max="5899" width="3.375" style="159" bestFit="1" customWidth="1"/>
    <col min="5900" max="5900" width="4.625" style="159" customWidth="1"/>
    <col min="5901" max="5901" width="3.375" style="159" bestFit="1" customWidth="1"/>
    <col min="5902" max="5902" width="4.625" style="159" customWidth="1"/>
    <col min="5903" max="5903" width="7.125" style="159" customWidth="1"/>
    <col min="5904" max="5904" width="1.125" style="159" customWidth="1"/>
    <col min="5905" max="6145" width="9" style="159"/>
    <col min="6146" max="6146" width="4.125" style="159" customWidth="1"/>
    <col min="6147" max="6147" width="13.125" style="159" customWidth="1"/>
    <col min="6148" max="6148" width="7.125" style="159" customWidth="1"/>
    <col min="6149" max="6149" width="4.625" style="159" customWidth="1"/>
    <col min="6150" max="6150" width="10" style="159" customWidth="1"/>
    <col min="6151" max="6151" width="6.625" style="159" customWidth="1"/>
    <col min="6152" max="6152" width="9.375" style="159" customWidth="1"/>
    <col min="6153" max="6153" width="5" style="159" customWidth="1"/>
    <col min="6154" max="6154" width="4.625" style="159" customWidth="1"/>
    <col min="6155" max="6155" width="3.375" style="159" bestFit="1" customWidth="1"/>
    <col min="6156" max="6156" width="4.625" style="159" customWidth="1"/>
    <col min="6157" max="6157" width="3.375" style="159" bestFit="1" customWidth="1"/>
    <col min="6158" max="6158" width="4.625" style="159" customWidth="1"/>
    <col min="6159" max="6159" width="7.125" style="159" customWidth="1"/>
    <col min="6160" max="6160" width="1.125" style="159" customWidth="1"/>
    <col min="6161" max="6401" width="9" style="159"/>
    <col min="6402" max="6402" width="4.125" style="159" customWidth="1"/>
    <col min="6403" max="6403" width="13.125" style="159" customWidth="1"/>
    <col min="6404" max="6404" width="7.125" style="159" customWidth="1"/>
    <col min="6405" max="6405" width="4.625" style="159" customWidth="1"/>
    <col min="6406" max="6406" width="10" style="159" customWidth="1"/>
    <col min="6407" max="6407" width="6.625" style="159" customWidth="1"/>
    <col min="6408" max="6408" width="9.375" style="159" customWidth="1"/>
    <col min="6409" max="6409" width="5" style="159" customWidth="1"/>
    <col min="6410" max="6410" width="4.625" style="159" customWidth="1"/>
    <col min="6411" max="6411" width="3.375" style="159" bestFit="1" customWidth="1"/>
    <col min="6412" max="6412" width="4.625" style="159" customWidth="1"/>
    <col min="6413" max="6413" width="3.375" style="159" bestFit="1" customWidth="1"/>
    <col min="6414" max="6414" width="4.625" style="159" customWidth="1"/>
    <col min="6415" max="6415" width="7.125" style="159" customWidth="1"/>
    <col min="6416" max="6416" width="1.125" style="159" customWidth="1"/>
    <col min="6417" max="6657" width="9" style="159"/>
    <col min="6658" max="6658" width="4.125" style="159" customWidth="1"/>
    <col min="6659" max="6659" width="13.125" style="159" customWidth="1"/>
    <col min="6660" max="6660" width="7.125" style="159" customWidth="1"/>
    <col min="6661" max="6661" width="4.625" style="159" customWidth="1"/>
    <col min="6662" max="6662" width="10" style="159" customWidth="1"/>
    <col min="6663" max="6663" width="6.625" style="159" customWidth="1"/>
    <col min="6664" max="6664" width="9.375" style="159" customWidth="1"/>
    <col min="6665" max="6665" width="5" style="159" customWidth="1"/>
    <col min="6666" max="6666" width="4.625" style="159" customWidth="1"/>
    <col min="6667" max="6667" width="3.375" style="159" bestFit="1" customWidth="1"/>
    <col min="6668" max="6668" width="4.625" style="159" customWidth="1"/>
    <col min="6669" max="6669" width="3.375" style="159" bestFit="1" customWidth="1"/>
    <col min="6670" max="6670" width="4.625" style="159" customWidth="1"/>
    <col min="6671" max="6671" width="7.125" style="159" customWidth="1"/>
    <col min="6672" max="6672" width="1.125" style="159" customWidth="1"/>
    <col min="6673" max="6913" width="9" style="159"/>
    <col min="6914" max="6914" width="4.125" style="159" customWidth="1"/>
    <col min="6915" max="6915" width="13.125" style="159" customWidth="1"/>
    <col min="6916" max="6916" width="7.125" style="159" customWidth="1"/>
    <col min="6917" max="6917" width="4.625" style="159" customWidth="1"/>
    <col min="6918" max="6918" width="10" style="159" customWidth="1"/>
    <col min="6919" max="6919" width="6.625" style="159" customWidth="1"/>
    <col min="6920" max="6920" width="9.375" style="159" customWidth="1"/>
    <col min="6921" max="6921" width="5" style="159" customWidth="1"/>
    <col min="6922" max="6922" width="4.625" style="159" customWidth="1"/>
    <col min="6923" max="6923" width="3.375" style="159" bestFit="1" customWidth="1"/>
    <col min="6924" max="6924" width="4.625" style="159" customWidth="1"/>
    <col min="6925" max="6925" width="3.375" style="159" bestFit="1" customWidth="1"/>
    <col min="6926" max="6926" width="4.625" style="159" customWidth="1"/>
    <col min="6927" max="6927" width="7.125" style="159" customWidth="1"/>
    <col min="6928" max="6928" width="1.125" style="159" customWidth="1"/>
    <col min="6929" max="7169" width="9" style="159"/>
    <col min="7170" max="7170" width="4.125" style="159" customWidth="1"/>
    <col min="7171" max="7171" width="13.125" style="159" customWidth="1"/>
    <col min="7172" max="7172" width="7.125" style="159" customWidth="1"/>
    <col min="7173" max="7173" width="4.625" style="159" customWidth="1"/>
    <col min="7174" max="7174" width="10" style="159" customWidth="1"/>
    <col min="7175" max="7175" width="6.625" style="159" customWidth="1"/>
    <col min="7176" max="7176" width="9.375" style="159" customWidth="1"/>
    <col min="7177" max="7177" width="5" style="159" customWidth="1"/>
    <col min="7178" max="7178" width="4.625" style="159" customWidth="1"/>
    <col min="7179" max="7179" width="3.375" style="159" bestFit="1" customWidth="1"/>
    <col min="7180" max="7180" width="4.625" style="159" customWidth="1"/>
    <col min="7181" max="7181" width="3.375" style="159" bestFit="1" customWidth="1"/>
    <col min="7182" max="7182" width="4.625" style="159" customWidth="1"/>
    <col min="7183" max="7183" width="7.125" style="159" customWidth="1"/>
    <col min="7184" max="7184" width="1.125" style="159" customWidth="1"/>
    <col min="7185" max="7425" width="9" style="159"/>
    <col min="7426" max="7426" width="4.125" style="159" customWidth="1"/>
    <col min="7427" max="7427" width="13.125" style="159" customWidth="1"/>
    <col min="7428" max="7428" width="7.125" style="159" customWidth="1"/>
    <col min="7429" max="7429" width="4.625" style="159" customWidth="1"/>
    <col min="7430" max="7430" width="10" style="159" customWidth="1"/>
    <col min="7431" max="7431" width="6.625" style="159" customWidth="1"/>
    <col min="7432" max="7432" width="9.375" style="159" customWidth="1"/>
    <col min="7433" max="7433" width="5" style="159" customWidth="1"/>
    <col min="7434" max="7434" width="4.625" style="159" customWidth="1"/>
    <col min="7435" max="7435" width="3.375" style="159" bestFit="1" customWidth="1"/>
    <col min="7436" max="7436" width="4.625" style="159" customWidth="1"/>
    <col min="7437" max="7437" width="3.375" style="159" bestFit="1" customWidth="1"/>
    <col min="7438" max="7438" width="4.625" style="159" customWidth="1"/>
    <col min="7439" max="7439" width="7.125" style="159" customWidth="1"/>
    <col min="7440" max="7440" width="1.125" style="159" customWidth="1"/>
    <col min="7441" max="7681" width="9" style="159"/>
    <col min="7682" max="7682" width="4.125" style="159" customWidth="1"/>
    <col min="7683" max="7683" width="13.125" style="159" customWidth="1"/>
    <col min="7684" max="7684" width="7.125" style="159" customWidth="1"/>
    <col min="7685" max="7685" width="4.625" style="159" customWidth="1"/>
    <col min="7686" max="7686" width="10" style="159" customWidth="1"/>
    <col min="7687" max="7687" width="6.625" style="159" customWidth="1"/>
    <col min="7688" max="7688" width="9.375" style="159" customWidth="1"/>
    <col min="7689" max="7689" width="5" style="159" customWidth="1"/>
    <col min="7690" max="7690" width="4.625" style="159" customWidth="1"/>
    <col min="7691" max="7691" width="3.375" style="159" bestFit="1" customWidth="1"/>
    <col min="7692" max="7692" width="4.625" style="159" customWidth="1"/>
    <col min="7693" max="7693" width="3.375" style="159" bestFit="1" customWidth="1"/>
    <col min="7694" max="7694" width="4.625" style="159" customWidth="1"/>
    <col min="7695" max="7695" width="7.125" style="159" customWidth="1"/>
    <col min="7696" max="7696" width="1.125" style="159" customWidth="1"/>
    <col min="7697" max="7937" width="9" style="159"/>
    <col min="7938" max="7938" width="4.125" style="159" customWidth="1"/>
    <col min="7939" max="7939" width="13.125" style="159" customWidth="1"/>
    <col min="7940" max="7940" width="7.125" style="159" customWidth="1"/>
    <col min="7941" max="7941" width="4.625" style="159" customWidth="1"/>
    <col min="7942" max="7942" width="10" style="159" customWidth="1"/>
    <col min="7943" max="7943" width="6.625" style="159" customWidth="1"/>
    <col min="7944" max="7944" width="9.375" style="159" customWidth="1"/>
    <col min="7945" max="7945" width="5" style="159" customWidth="1"/>
    <col min="7946" max="7946" width="4.625" style="159" customWidth="1"/>
    <col min="7947" max="7947" width="3.375" style="159" bestFit="1" customWidth="1"/>
    <col min="7948" max="7948" width="4.625" style="159" customWidth="1"/>
    <col min="7949" max="7949" width="3.375" style="159" bestFit="1" customWidth="1"/>
    <col min="7950" max="7950" width="4.625" style="159" customWidth="1"/>
    <col min="7951" max="7951" width="7.125" style="159" customWidth="1"/>
    <col min="7952" max="7952" width="1.125" style="159" customWidth="1"/>
    <col min="7953" max="8193" width="9" style="159"/>
    <col min="8194" max="8194" width="4.125" style="159" customWidth="1"/>
    <col min="8195" max="8195" width="13.125" style="159" customWidth="1"/>
    <col min="8196" max="8196" width="7.125" style="159" customWidth="1"/>
    <col min="8197" max="8197" width="4.625" style="159" customWidth="1"/>
    <col min="8198" max="8198" width="10" style="159" customWidth="1"/>
    <col min="8199" max="8199" width="6.625" style="159" customWidth="1"/>
    <col min="8200" max="8200" width="9.375" style="159" customWidth="1"/>
    <col min="8201" max="8201" width="5" style="159" customWidth="1"/>
    <col min="8202" max="8202" width="4.625" style="159" customWidth="1"/>
    <col min="8203" max="8203" width="3.375" style="159" bestFit="1" customWidth="1"/>
    <col min="8204" max="8204" width="4.625" style="159" customWidth="1"/>
    <col min="8205" max="8205" width="3.375" style="159" bestFit="1" customWidth="1"/>
    <col min="8206" max="8206" width="4.625" style="159" customWidth="1"/>
    <col min="8207" max="8207" width="7.125" style="159" customWidth="1"/>
    <col min="8208" max="8208" width="1.125" style="159" customWidth="1"/>
    <col min="8209" max="8449" width="9" style="159"/>
    <col min="8450" max="8450" width="4.125" style="159" customWidth="1"/>
    <col min="8451" max="8451" width="13.125" style="159" customWidth="1"/>
    <col min="8452" max="8452" width="7.125" style="159" customWidth="1"/>
    <col min="8453" max="8453" width="4.625" style="159" customWidth="1"/>
    <col min="8454" max="8454" width="10" style="159" customWidth="1"/>
    <col min="8455" max="8455" width="6.625" style="159" customWidth="1"/>
    <col min="8456" max="8456" width="9.375" style="159" customWidth="1"/>
    <col min="8457" max="8457" width="5" style="159" customWidth="1"/>
    <col min="8458" max="8458" width="4.625" style="159" customWidth="1"/>
    <col min="8459" max="8459" width="3.375" style="159" bestFit="1" customWidth="1"/>
    <col min="8460" max="8460" width="4.625" style="159" customWidth="1"/>
    <col min="8461" max="8461" width="3.375" style="159" bestFit="1" customWidth="1"/>
    <col min="8462" max="8462" width="4.625" style="159" customWidth="1"/>
    <col min="8463" max="8463" width="7.125" style="159" customWidth="1"/>
    <col min="8464" max="8464" width="1.125" style="159" customWidth="1"/>
    <col min="8465" max="8705" width="9" style="159"/>
    <col min="8706" max="8706" width="4.125" style="159" customWidth="1"/>
    <col min="8707" max="8707" width="13.125" style="159" customWidth="1"/>
    <col min="8708" max="8708" width="7.125" style="159" customWidth="1"/>
    <col min="8709" max="8709" width="4.625" style="159" customWidth="1"/>
    <col min="8710" max="8710" width="10" style="159" customWidth="1"/>
    <col min="8711" max="8711" width="6.625" style="159" customWidth="1"/>
    <col min="8712" max="8712" width="9.375" style="159" customWidth="1"/>
    <col min="8713" max="8713" width="5" style="159" customWidth="1"/>
    <col min="8714" max="8714" width="4.625" style="159" customWidth="1"/>
    <col min="8715" max="8715" width="3.375" style="159" bestFit="1" customWidth="1"/>
    <col min="8716" max="8716" width="4.625" style="159" customWidth="1"/>
    <col min="8717" max="8717" width="3.375" style="159" bestFit="1" customWidth="1"/>
    <col min="8718" max="8718" width="4.625" style="159" customWidth="1"/>
    <col min="8719" max="8719" width="7.125" style="159" customWidth="1"/>
    <col min="8720" max="8720" width="1.125" style="159" customWidth="1"/>
    <col min="8721" max="8961" width="9" style="159"/>
    <col min="8962" max="8962" width="4.125" style="159" customWidth="1"/>
    <col min="8963" max="8963" width="13.125" style="159" customWidth="1"/>
    <col min="8964" max="8964" width="7.125" style="159" customWidth="1"/>
    <col min="8965" max="8965" width="4.625" style="159" customWidth="1"/>
    <col min="8966" max="8966" width="10" style="159" customWidth="1"/>
    <col min="8967" max="8967" width="6.625" style="159" customWidth="1"/>
    <col min="8968" max="8968" width="9.375" style="159" customWidth="1"/>
    <col min="8969" max="8969" width="5" style="159" customWidth="1"/>
    <col min="8970" max="8970" width="4.625" style="159" customWidth="1"/>
    <col min="8971" max="8971" width="3.375" style="159" bestFit="1" customWidth="1"/>
    <col min="8972" max="8972" width="4.625" style="159" customWidth="1"/>
    <col min="8973" max="8973" width="3.375" style="159" bestFit="1" customWidth="1"/>
    <col min="8974" max="8974" width="4.625" style="159" customWidth="1"/>
    <col min="8975" max="8975" width="7.125" style="159" customWidth="1"/>
    <col min="8976" max="8976" width="1.125" style="159" customWidth="1"/>
    <col min="8977" max="9217" width="9" style="159"/>
    <col min="9218" max="9218" width="4.125" style="159" customWidth="1"/>
    <col min="9219" max="9219" width="13.125" style="159" customWidth="1"/>
    <col min="9220" max="9220" width="7.125" style="159" customWidth="1"/>
    <col min="9221" max="9221" width="4.625" style="159" customWidth="1"/>
    <col min="9222" max="9222" width="10" style="159" customWidth="1"/>
    <col min="9223" max="9223" width="6.625" style="159" customWidth="1"/>
    <col min="9224" max="9224" width="9.375" style="159" customWidth="1"/>
    <col min="9225" max="9225" width="5" style="159" customWidth="1"/>
    <col min="9226" max="9226" width="4.625" style="159" customWidth="1"/>
    <col min="9227" max="9227" width="3.375" style="159" bestFit="1" customWidth="1"/>
    <col min="9228" max="9228" width="4.625" style="159" customWidth="1"/>
    <col min="9229" max="9229" width="3.375" style="159" bestFit="1" customWidth="1"/>
    <col min="9230" max="9230" width="4.625" style="159" customWidth="1"/>
    <col min="9231" max="9231" width="7.125" style="159" customWidth="1"/>
    <col min="9232" max="9232" width="1.125" style="159" customWidth="1"/>
    <col min="9233" max="9473" width="9" style="159"/>
    <col min="9474" max="9474" width="4.125" style="159" customWidth="1"/>
    <col min="9475" max="9475" width="13.125" style="159" customWidth="1"/>
    <col min="9476" max="9476" width="7.125" style="159" customWidth="1"/>
    <col min="9477" max="9477" width="4.625" style="159" customWidth="1"/>
    <col min="9478" max="9478" width="10" style="159" customWidth="1"/>
    <col min="9479" max="9479" width="6.625" style="159" customWidth="1"/>
    <col min="9480" max="9480" width="9.375" style="159" customWidth="1"/>
    <col min="9481" max="9481" width="5" style="159" customWidth="1"/>
    <col min="9482" max="9482" width="4.625" style="159" customWidth="1"/>
    <col min="9483" max="9483" width="3.375" style="159" bestFit="1" customWidth="1"/>
    <col min="9484" max="9484" width="4.625" style="159" customWidth="1"/>
    <col min="9485" max="9485" width="3.375" style="159" bestFit="1" customWidth="1"/>
    <col min="9486" max="9486" width="4.625" style="159" customWidth="1"/>
    <col min="9487" max="9487" width="7.125" style="159" customWidth="1"/>
    <col min="9488" max="9488" width="1.125" style="159" customWidth="1"/>
    <col min="9489" max="9729" width="9" style="159"/>
    <col min="9730" max="9730" width="4.125" style="159" customWidth="1"/>
    <col min="9731" max="9731" width="13.125" style="159" customWidth="1"/>
    <col min="9732" max="9732" width="7.125" style="159" customWidth="1"/>
    <col min="9733" max="9733" width="4.625" style="159" customWidth="1"/>
    <col min="9734" max="9734" width="10" style="159" customWidth="1"/>
    <col min="9735" max="9735" width="6.625" style="159" customWidth="1"/>
    <col min="9736" max="9736" width="9.375" style="159" customWidth="1"/>
    <col min="9737" max="9737" width="5" style="159" customWidth="1"/>
    <col min="9738" max="9738" width="4.625" style="159" customWidth="1"/>
    <col min="9739" max="9739" width="3.375" style="159" bestFit="1" customWidth="1"/>
    <col min="9740" max="9740" width="4.625" style="159" customWidth="1"/>
    <col min="9741" max="9741" width="3.375" style="159" bestFit="1" customWidth="1"/>
    <col min="9742" max="9742" width="4.625" style="159" customWidth="1"/>
    <col min="9743" max="9743" width="7.125" style="159" customWidth="1"/>
    <col min="9744" max="9744" width="1.125" style="159" customWidth="1"/>
    <col min="9745" max="9985" width="9" style="159"/>
    <col min="9986" max="9986" width="4.125" style="159" customWidth="1"/>
    <col min="9987" max="9987" width="13.125" style="159" customWidth="1"/>
    <col min="9988" max="9988" width="7.125" style="159" customWidth="1"/>
    <col min="9989" max="9989" width="4.625" style="159" customWidth="1"/>
    <col min="9990" max="9990" width="10" style="159" customWidth="1"/>
    <col min="9991" max="9991" width="6.625" style="159" customWidth="1"/>
    <col min="9992" max="9992" width="9.375" style="159" customWidth="1"/>
    <col min="9993" max="9993" width="5" style="159" customWidth="1"/>
    <col min="9994" max="9994" width="4.625" style="159" customWidth="1"/>
    <col min="9995" max="9995" width="3.375" style="159" bestFit="1" customWidth="1"/>
    <col min="9996" max="9996" width="4.625" style="159" customWidth="1"/>
    <col min="9997" max="9997" width="3.375" style="159" bestFit="1" customWidth="1"/>
    <col min="9998" max="9998" width="4.625" style="159" customWidth="1"/>
    <col min="9999" max="9999" width="7.125" style="159" customWidth="1"/>
    <col min="10000" max="10000" width="1.125" style="159" customWidth="1"/>
    <col min="10001" max="10241" width="9" style="159"/>
    <col min="10242" max="10242" width="4.125" style="159" customWidth="1"/>
    <col min="10243" max="10243" width="13.125" style="159" customWidth="1"/>
    <col min="10244" max="10244" width="7.125" style="159" customWidth="1"/>
    <col min="10245" max="10245" width="4.625" style="159" customWidth="1"/>
    <col min="10246" max="10246" width="10" style="159" customWidth="1"/>
    <col min="10247" max="10247" width="6.625" style="159" customWidth="1"/>
    <col min="10248" max="10248" width="9.375" style="159" customWidth="1"/>
    <col min="10249" max="10249" width="5" style="159" customWidth="1"/>
    <col min="10250" max="10250" width="4.625" style="159" customWidth="1"/>
    <col min="10251" max="10251" width="3.375" style="159" bestFit="1" customWidth="1"/>
    <col min="10252" max="10252" width="4.625" style="159" customWidth="1"/>
    <col min="10253" max="10253" width="3.375" style="159" bestFit="1" customWidth="1"/>
    <col min="10254" max="10254" width="4.625" style="159" customWidth="1"/>
    <col min="10255" max="10255" width="7.125" style="159" customWidth="1"/>
    <col min="10256" max="10256" width="1.125" style="159" customWidth="1"/>
    <col min="10257" max="10497" width="9" style="159"/>
    <col min="10498" max="10498" width="4.125" style="159" customWidth="1"/>
    <col min="10499" max="10499" width="13.125" style="159" customWidth="1"/>
    <col min="10500" max="10500" width="7.125" style="159" customWidth="1"/>
    <col min="10501" max="10501" width="4.625" style="159" customWidth="1"/>
    <col min="10502" max="10502" width="10" style="159" customWidth="1"/>
    <col min="10503" max="10503" width="6.625" style="159" customWidth="1"/>
    <col min="10504" max="10504" width="9.375" style="159" customWidth="1"/>
    <col min="10505" max="10505" width="5" style="159" customWidth="1"/>
    <col min="10506" max="10506" width="4.625" style="159" customWidth="1"/>
    <col min="10507" max="10507" width="3.375" style="159" bestFit="1" customWidth="1"/>
    <col min="10508" max="10508" width="4.625" style="159" customWidth="1"/>
    <col min="10509" max="10509" width="3.375" style="159" bestFit="1" customWidth="1"/>
    <col min="10510" max="10510" width="4.625" style="159" customWidth="1"/>
    <col min="10511" max="10511" width="7.125" style="159" customWidth="1"/>
    <col min="10512" max="10512" width="1.125" style="159" customWidth="1"/>
    <col min="10513" max="10753" width="9" style="159"/>
    <col min="10754" max="10754" width="4.125" style="159" customWidth="1"/>
    <col min="10755" max="10755" width="13.125" style="159" customWidth="1"/>
    <col min="10756" max="10756" width="7.125" style="159" customWidth="1"/>
    <col min="10757" max="10757" width="4.625" style="159" customWidth="1"/>
    <col min="10758" max="10758" width="10" style="159" customWidth="1"/>
    <col min="10759" max="10759" width="6.625" style="159" customWidth="1"/>
    <col min="10760" max="10760" width="9.375" style="159" customWidth="1"/>
    <col min="10761" max="10761" width="5" style="159" customWidth="1"/>
    <col min="10762" max="10762" width="4.625" style="159" customWidth="1"/>
    <col min="10763" max="10763" width="3.375" style="159" bestFit="1" customWidth="1"/>
    <col min="10764" max="10764" width="4.625" style="159" customWidth="1"/>
    <col min="10765" max="10765" width="3.375" style="159" bestFit="1" customWidth="1"/>
    <col min="10766" max="10766" width="4.625" style="159" customWidth="1"/>
    <col min="10767" max="10767" width="7.125" style="159" customWidth="1"/>
    <col min="10768" max="10768" width="1.125" style="159" customWidth="1"/>
    <col min="10769" max="11009" width="9" style="159"/>
    <col min="11010" max="11010" width="4.125" style="159" customWidth="1"/>
    <col min="11011" max="11011" width="13.125" style="159" customWidth="1"/>
    <col min="11012" max="11012" width="7.125" style="159" customWidth="1"/>
    <col min="11013" max="11013" width="4.625" style="159" customWidth="1"/>
    <col min="11014" max="11014" width="10" style="159" customWidth="1"/>
    <col min="11015" max="11015" width="6.625" style="159" customWidth="1"/>
    <col min="11016" max="11016" width="9.375" style="159" customWidth="1"/>
    <col min="11017" max="11017" width="5" style="159" customWidth="1"/>
    <col min="11018" max="11018" width="4.625" style="159" customWidth="1"/>
    <col min="11019" max="11019" width="3.375" style="159" bestFit="1" customWidth="1"/>
    <col min="11020" max="11020" width="4.625" style="159" customWidth="1"/>
    <col min="11021" max="11021" width="3.375" style="159" bestFit="1" customWidth="1"/>
    <col min="11022" max="11022" width="4.625" style="159" customWidth="1"/>
    <col min="11023" max="11023" width="7.125" style="159" customWidth="1"/>
    <col min="11024" max="11024" width="1.125" style="159" customWidth="1"/>
    <col min="11025" max="11265" width="9" style="159"/>
    <col min="11266" max="11266" width="4.125" style="159" customWidth="1"/>
    <col min="11267" max="11267" width="13.125" style="159" customWidth="1"/>
    <col min="11268" max="11268" width="7.125" style="159" customWidth="1"/>
    <col min="11269" max="11269" width="4.625" style="159" customWidth="1"/>
    <col min="11270" max="11270" width="10" style="159" customWidth="1"/>
    <col min="11271" max="11271" width="6.625" style="159" customWidth="1"/>
    <col min="11272" max="11272" width="9.375" style="159" customWidth="1"/>
    <col min="11273" max="11273" width="5" style="159" customWidth="1"/>
    <col min="11274" max="11274" width="4.625" style="159" customWidth="1"/>
    <col min="11275" max="11275" width="3.375" style="159" bestFit="1" customWidth="1"/>
    <col min="11276" max="11276" width="4.625" style="159" customWidth="1"/>
    <col min="11277" max="11277" width="3.375" style="159" bestFit="1" customWidth="1"/>
    <col min="11278" max="11278" width="4.625" style="159" customWidth="1"/>
    <col min="11279" max="11279" width="7.125" style="159" customWidth="1"/>
    <col min="11280" max="11280" width="1.125" style="159" customWidth="1"/>
    <col min="11281" max="11521" width="9" style="159"/>
    <col min="11522" max="11522" width="4.125" style="159" customWidth="1"/>
    <col min="11523" max="11523" width="13.125" style="159" customWidth="1"/>
    <col min="11524" max="11524" width="7.125" style="159" customWidth="1"/>
    <col min="11525" max="11525" width="4.625" style="159" customWidth="1"/>
    <col min="11526" max="11526" width="10" style="159" customWidth="1"/>
    <col min="11527" max="11527" width="6.625" style="159" customWidth="1"/>
    <col min="11528" max="11528" width="9.375" style="159" customWidth="1"/>
    <col min="11529" max="11529" width="5" style="159" customWidth="1"/>
    <col min="11530" max="11530" width="4.625" style="159" customWidth="1"/>
    <col min="11531" max="11531" width="3.375" style="159" bestFit="1" customWidth="1"/>
    <col min="11532" max="11532" width="4.625" style="159" customWidth="1"/>
    <col min="11533" max="11533" width="3.375" style="159" bestFit="1" customWidth="1"/>
    <col min="11534" max="11534" width="4.625" style="159" customWidth="1"/>
    <col min="11535" max="11535" width="7.125" style="159" customWidth="1"/>
    <col min="11536" max="11536" width="1.125" style="159" customWidth="1"/>
    <col min="11537" max="11777" width="9" style="159"/>
    <col min="11778" max="11778" width="4.125" style="159" customWidth="1"/>
    <col min="11779" max="11779" width="13.125" style="159" customWidth="1"/>
    <col min="11780" max="11780" width="7.125" style="159" customWidth="1"/>
    <col min="11781" max="11781" width="4.625" style="159" customWidth="1"/>
    <col min="11782" max="11782" width="10" style="159" customWidth="1"/>
    <col min="11783" max="11783" width="6.625" style="159" customWidth="1"/>
    <col min="11784" max="11784" width="9.375" style="159" customWidth="1"/>
    <col min="11785" max="11785" width="5" style="159" customWidth="1"/>
    <col min="11786" max="11786" width="4.625" style="159" customWidth="1"/>
    <col min="11787" max="11787" width="3.375" style="159" bestFit="1" customWidth="1"/>
    <col min="11788" max="11788" width="4.625" style="159" customWidth="1"/>
    <col min="11789" max="11789" width="3.375" style="159" bestFit="1" customWidth="1"/>
    <col min="11790" max="11790" width="4.625" style="159" customWidth="1"/>
    <col min="11791" max="11791" width="7.125" style="159" customWidth="1"/>
    <col min="11792" max="11792" width="1.125" style="159" customWidth="1"/>
    <col min="11793" max="12033" width="9" style="159"/>
    <col min="12034" max="12034" width="4.125" style="159" customWidth="1"/>
    <col min="12035" max="12035" width="13.125" style="159" customWidth="1"/>
    <col min="12036" max="12036" width="7.125" style="159" customWidth="1"/>
    <col min="12037" max="12037" width="4.625" style="159" customWidth="1"/>
    <col min="12038" max="12038" width="10" style="159" customWidth="1"/>
    <col min="12039" max="12039" width="6.625" style="159" customWidth="1"/>
    <col min="12040" max="12040" width="9.375" style="159" customWidth="1"/>
    <col min="12041" max="12041" width="5" style="159" customWidth="1"/>
    <col min="12042" max="12042" width="4.625" style="159" customWidth="1"/>
    <col min="12043" max="12043" width="3.375" style="159" bestFit="1" customWidth="1"/>
    <col min="12044" max="12044" width="4.625" style="159" customWidth="1"/>
    <col min="12045" max="12045" width="3.375" style="159" bestFit="1" customWidth="1"/>
    <col min="12046" max="12046" width="4.625" style="159" customWidth="1"/>
    <col min="12047" max="12047" width="7.125" style="159" customWidth="1"/>
    <col min="12048" max="12048" width="1.125" style="159" customWidth="1"/>
    <col min="12049" max="12289" width="9" style="159"/>
    <col min="12290" max="12290" width="4.125" style="159" customWidth="1"/>
    <col min="12291" max="12291" width="13.125" style="159" customWidth="1"/>
    <col min="12292" max="12292" width="7.125" style="159" customWidth="1"/>
    <col min="12293" max="12293" width="4.625" style="159" customWidth="1"/>
    <col min="12294" max="12294" width="10" style="159" customWidth="1"/>
    <col min="12295" max="12295" width="6.625" style="159" customWidth="1"/>
    <col min="12296" max="12296" width="9.375" style="159" customWidth="1"/>
    <col min="12297" max="12297" width="5" style="159" customWidth="1"/>
    <col min="12298" max="12298" width="4.625" style="159" customWidth="1"/>
    <col min="12299" max="12299" width="3.375" style="159" bestFit="1" customWidth="1"/>
    <col min="12300" max="12300" width="4.625" style="159" customWidth="1"/>
    <col min="12301" max="12301" width="3.375" style="159" bestFit="1" customWidth="1"/>
    <col min="12302" max="12302" width="4.625" style="159" customWidth="1"/>
    <col min="12303" max="12303" width="7.125" style="159" customWidth="1"/>
    <col min="12304" max="12304" width="1.125" style="159" customWidth="1"/>
    <col min="12305" max="12545" width="9" style="159"/>
    <col min="12546" max="12546" width="4.125" style="159" customWidth="1"/>
    <col min="12547" max="12547" width="13.125" style="159" customWidth="1"/>
    <col min="12548" max="12548" width="7.125" style="159" customWidth="1"/>
    <col min="12549" max="12549" width="4.625" style="159" customWidth="1"/>
    <col min="12550" max="12550" width="10" style="159" customWidth="1"/>
    <col min="12551" max="12551" width="6.625" style="159" customWidth="1"/>
    <col min="12552" max="12552" width="9.375" style="159" customWidth="1"/>
    <col min="12553" max="12553" width="5" style="159" customWidth="1"/>
    <col min="12554" max="12554" width="4.625" style="159" customWidth="1"/>
    <col min="12555" max="12555" width="3.375" style="159" bestFit="1" customWidth="1"/>
    <col min="12556" max="12556" width="4.625" style="159" customWidth="1"/>
    <col min="12557" max="12557" width="3.375" style="159" bestFit="1" customWidth="1"/>
    <col min="12558" max="12558" width="4.625" style="159" customWidth="1"/>
    <col min="12559" max="12559" width="7.125" style="159" customWidth="1"/>
    <col min="12560" max="12560" width="1.125" style="159" customWidth="1"/>
    <col min="12561" max="12801" width="9" style="159"/>
    <col min="12802" max="12802" width="4.125" style="159" customWidth="1"/>
    <col min="12803" max="12803" width="13.125" style="159" customWidth="1"/>
    <col min="12804" max="12804" width="7.125" style="159" customWidth="1"/>
    <col min="12805" max="12805" width="4.625" style="159" customWidth="1"/>
    <col min="12806" max="12806" width="10" style="159" customWidth="1"/>
    <col min="12807" max="12807" width="6.625" style="159" customWidth="1"/>
    <col min="12808" max="12808" width="9.375" style="159" customWidth="1"/>
    <col min="12809" max="12809" width="5" style="159" customWidth="1"/>
    <col min="12810" max="12810" width="4.625" style="159" customWidth="1"/>
    <col min="12811" max="12811" width="3.375" style="159" bestFit="1" customWidth="1"/>
    <col min="12812" max="12812" width="4.625" style="159" customWidth="1"/>
    <col min="12813" max="12813" width="3.375" style="159" bestFit="1" customWidth="1"/>
    <col min="12814" max="12814" width="4.625" style="159" customWidth="1"/>
    <col min="12815" max="12815" width="7.125" style="159" customWidth="1"/>
    <col min="12816" max="12816" width="1.125" style="159" customWidth="1"/>
    <col min="12817" max="13057" width="9" style="159"/>
    <col min="13058" max="13058" width="4.125" style="159" customWidth="1"/>
    <col min="13059" max="13059" width="13.125" style="159" customWidth="1"/>
    <col min="13060" max="13060" width="7.125" style="159" customWidth="1"/>
    <col min="13061" max="13061" width="4.625" style="159" customWidth="1"/>
    <col min="13062" max="13062" width="10" style="159" customWidth="1"/>
    <col min="13063" max="13063" width="6.625" style="159" customWidth="1"/>
    <col min="13064" max="13064" width="9.375" style="159" customWidth="1"/>
    <col min="13065" max="13065" width="5" style="159" customWidth="1"/>
    <col min="13066" max="13066" width="4.625" style="159" customWidth="1"/>
    <col min="13067" max="13067" width="3.375" style="159" bestFit="1" customWidth="1"/>
    <col min="13068" max="13068" width="4.625" style="159" customWidth="1"/>
    <col min="13069" max="13069" width="3.375" style="159" bestFit="1" customWidth="1"/>
    <col min="13070" max="13070" width="4.625" style="159" customWidth="1"/>
    <col min="13071" max="13071" width="7.125" style="159" customWidth="1"/>
    <col min="13072" max="13072" width="1.125" style="159" customWidth="1"/>
    <col min="13073" max="13313" width="9" style="159"/>
    <col min="13314" max="13314" width="4.125" style="159" customWidth="1"/>
    <col min="13315" max="13315" width="13.125" style="159" customWidth="1"/>
    <col min="13316" max="13316" width="7.125" style="159" customWidth="1"/>
    <col min="13317" max="13317" width="4.625" style="159" customWidth="1"/>
    <col min="13318" max="13318" width="10" style="159" customWidth="1"/>
    <col min="13319" max="13319" width="6.625" style="159" customWidth="1"/>
    <col min="13320" max="13320" width="9.375" style="159" customWidth="1"/>
    <col min="13321" max="13321" width="5" style="159" customWidth="1"/>
    <col min="13322" max="13322" width="4.625" style="159" customWidth="1"/>
    <col min="13323" max="13323" width="3.375" style="159" bestFit="1" customWidth="1"/>
    <col min="13324" max="13324" width="4.625" style="159" customWidth="1"/>
    <col min="13325" max="13325" width="3.375" style="159" bestFit="1" customWidth="1"/>
    <col min="13326" max="13326" width="4.625" style="159" customWidth="1"/>
    <col min="13327" max="13327" width="7.125" style="159" customWidth="1"/>
    <col min="13328" max="13328" width="1.125" style="159" customWidth="1"/>
    <col min="13329" max="13569" width="9" style="159"/>
    <col min="13570" max="13570" width="4.125" style="159" customWidth="1"/>
    <col min="13571" max="13571" width="13.125" style="159" customWidth="1"/>
    <col min="13572" max="13572" width="7.125" style="159" customWidth="1"/>
    <col min="13573" max="13573" width="4.625" style="159" customWidth="1"/>
    <col min="13574" max="13574" width="10" style="159" customWidth="1"/>
    <col min="13575" max="13575" width="6.625" style="159" customWidth="1"/>
    <col min="13576" max="13576" width="9.375" style="159" customWidth="1"/>
    <col min="13577" max="13577" width="5" style="159" customWidth="1"/>
    <col min="13578" max="13578" width="4.625" style="159" customWidth="1"/>
    <col min="13579" max="13579" width="3.375" style="159" bestFit="1" customWidth="1"/>
    <col min="13580" max="13580" width="4.625" style="159" customWidth="1"/>
    <col min="13581" max="13581" width="3.375" style="159" bestFit="1" customWidth="1"/>
    <col min="13582" max="13582" width="4.625" style="159" customWidth="1"/>
    <col min="13583" max="13583" width="7.125" style="159" customWidth="1"/>
    <col min="13584" max="13584" width="1.125" style="159" customWidth="1"/>
    <col min="13585" max="13825" width="9" style="159"/>
    <col min="13826" max="13826" width="4.125" style="159" customWidth="1"/>
    <col min="13827" max="13827" width="13.125" style="159" customWidth="1"/>
    <col min="13828" max="13828" width="7.125" style="159" customWidth="1"/>
    <col min="13829" max="13829" width="4.625" style="159" customWidth="1"/>
    <col min="13830" max="13830" width="10" style="159" customWidth="1"/>
    <col min="13831" max="13831" width="6.625" style="159" customWidth="1"/>
    <col min="13832" max="13832" width="9.375" style="159" customWidth="1"/>
    <col min="13833" max="13833" width="5" style="159" customWidth="1"/>
    <col min="13834" max="13834" width="4.625" style="159" customWidth="1"/>
    <col min="13835" max="13835" width="3.375" style="159" bestFit="1" customWidth="1"/>
    <col min="13836" max="13836" width="4.625" style="159" customWidth="1"/>
    <col min="13837" max="13837" width="3.375" style="159" bestFit="1" customWidth="1"/>
    <col min="13838" max="13838" width="4.625" style="159" customWidth="1"/>
    <col min="13839" max="13839" width="7.125" style="159" customWidth="1"/>
    <col min="13840" max="13840" width="1.125" style="159" customWidth="1"/>
    <col min="13841" max="14081" width="9" style="159"/>
    <col min="14082" max="14082" width="4.125" style="159" customWidth="1"/>
    <col min="14083" max="14083" width="13.125" style="159" customWidth="1"/>
    <col min="14084" max="14084" width="7.125" style="159" customWidth="1"/>
    <col min="14085" max="14085" width="4.625" style="159" customWidth="1"/>
    <col min="14086" max="14086" width="10" style="159" customWidth="1"/>
    <col min="14087" max="14087" width="6.625" style="159" customWidth="1"/>
    <col min="14088" max="14088" width="9.375" style="159" customWidth="1"/>
    <col min="14089" max="14089" width="5" style="159" customWidth="1"/>
    <col min="14090" max="14090" width="4.625" style="159" customWidth="1"/>
    <col min="14091" max="14091" width="3.375" style="159" bestFit="1" customWidth="1"/>
    <col min="14092" max="14092" width="4.625" style="159" customWidth="1"/>
    <col min="14093" max="14093" width="3.375" style="159" bestFit="1" customWidth="1"/>
    <col min="14094" max="14094" width="4.625" style="159" customWidth="1"/>
    <col min="14095" max="14095" width="7.125" style="159" customWidth="1"/>
    <col min="14096" max="14096" width="1.125" style="159" customWidth="1"/>
    <col min="14097" max="14337" width="9" style="159"/>
    <col min="14338" max="14338" width="4.125" style="159" customWidth="1"/>
    <col min="14339" max="14339" width="13.125" style="159" customWidth="1"/>
    <col min="14340" max="14340" width="7.125" style="159" customWidth="1"/>
    <col min="14341" max="14341" width="4.625" style="159" customWidth="1"/>
    <col min="14342" max="14342" width="10" style="159" customWidth="1"/>
    <col min="14343" max="14343" width="6.625" style="159" customWidth="1"/>
    <col min="14344" max="14344" width="9.375" style="159" customWidth="1"/>
    <col min="14345" max="14345" width="5" style="159" customWidth="1"/>
    <col min="14346" max="14346" width="4.625" style="159" customWidth="1"/>
    <col min="14347" max="14347" width="3.375" style="159" bestFit="1" customWidth="1"/>
    <col min="14348" max="14348" width="4.625" style="159" customWidth="1"/>
    <col min="14349" max="14349" width="3.375" style="159" bestFit="1" customWidth="1"/>
    <col min="14350" max="14350" width="4.625" style="159" customWidth="1"/>
    <col min="14351" max="14351" width="7.125" style="159" customWidth="1"/>
    <col min="14352" max="14352" width="1.125" style="159" customWidth="1"/>
    <col min="14353" max="14593" width="9" style="159"/>
    <col min="14594" max="14594" width="4.125" style="159" customWidth="1"/>
    <col min="14595" max="14595" width="13.125" style="159" customWidth="1"/>
    <col min="14596" max="14596" width="7.125" style="159" customWidth="1"/>
    <col min="14597" max="14597" width="4.625" style="159" customWidth="1"/>
    <col min="14598" max="14598" width="10" style="159" customWidth="1"/>
    <col min="14599" max="14599" width="6.625" style="159" customWidth="1"/>
    <col min="14600" max="14600" width="9.375" style="159" customWidth="1"/>
    <col min="14601" max="14601" width="5" style="159" customWidth="1"/>
    <col min="14602" max="14602" width="4.625" style="159" customWidth="1"/>
    <col min="14603" max="14603" width="3.375" style="159" bestFit="1" customWidth="1"/>
    <col min="14604" max="14604" width="4.625" style="159" customWidth="1"/>
    <col min="14605" max="14605" width="3.375" style="159" bestFit="1" customWidth="1"/>
    <col min="14606" max="14606" width="4.625" style="159" customWidth="1"/>
    <col min="14607" max="14607" width="7.125" style="159" customWidth="1"/>
    <col min="14608" max="14608" width="1.125" style="159" customWidth="1"/>
    <col min="14609" max="14849" width="9" style="159"/>
    <col min="14850" max="14850" width="4.125" style="159" customWidth="1"/>
    <col min="14851" max="14851" width="13.125" style="159" customWidth="1"/>
    <col min="14852" max="14852" width="7.125" style="159" customWidth="1"/>
    <col min="14853" max="14853" width="4.625" style="159" customWidth="1"/>
    <col min="14854" max="14854" width="10" style="159" customWidth="1"/>
    <col min="14855" max="14855" width="6.625" style="159" customWidth="1"/>
    <col min="14856" max="14856" width="9.375" style="159" customWidth="1"/>
    <col min="14857" max="14857" width="5" style="159" customWidth="1"/>
    <col min="14858" max="14858" width="4.625" style="159" customWidth="1"/>
    <col min="14859" max="14859" width="3.375" style="159" bestFit="1" customWidth="1"/>
    <col min="14860" max="14860" width="4.625" style="159" customWidth="1"/>
    <col min="14861" max="14861" width="3.375" style="159" bestFit="1" customWidth="1"/>
    <col min="14862" max="14862" width="4.625" style="159" customWidth="1"/>
    <col min="14863" max="14863" width="7.125" style="159" customWidth="1"/>
    <col min="14864" max="14864" width="1.125" style="159" customWidth="1"/>
    <col min="14865" max="15105" width="9" style="159"/>
    <col min="15106" max="15106" width="4.125" style="159" customWidth="1"/>
    <col min="15107" max="15107" width="13.125" style="159" customWidth="1"/>
    <col min="15108" max="15108" width="7.125" style="159" customWidth="1"/>
    <col min="15109" max="15109" width="4.625" style="159" customWidth="1"/>
    <col min="15110" max="15110" width="10" style="159" customWidth="1"/>
    <col min="15111" max="15111" width="6.625" style="159" customWidth="1"/>
    <col min="15112" max="15112" width="9.375" style="159" customWidth="1"/>
    <col min="15113" max="15113" width="5" style="159" customWidth="1"/>
    <col min="15114" max="15114" width="4.625" style="159" customWidth="1"/>
    <col min="15115" max="15115" width="3.375" style="159" bestFit="1" customWidth="1"/>
    <col min="15116" max="15116" width="4.625" style="159" customWidth="1"/>
    <col min="15117" max="15117" width="3.375" style="159" bestFit="1" customWidth="1"/>
    <col min="15118" max="15118" width="4.625" style="159" customWidth="1"/>
    <col min="15119" max="15119" width="7.125" style="159" customWidth="1"/>
    <col min="15120" max="15120" width="1.125" style="159" customWidth="1"/>
    <col min="15121" max="15361" width="9" style="159"/>
    <col min="15362" max="15362" width="4.125" style="159" customWidth="1"/>
    <col min="15363" max="15363" width="13.125" style="159" customWidth="1"/>
    <col min="15364" max="15364" width="7.125" style="159" customWidth="1"/>
    <col min="15365" max="15365" width="4.625" style="159" customWidth="1"/>
    <col min="15366" max="15366" width="10" style="159" customWidth="1"/>
    <col min="15367" max="15367" width="6.625" style="159" customWidth="1"/>
    <col min="15368" max="15368" width="9.375" style="159" customWidth="1"/>
    <col min="15369" max="15369" width="5" style="159" customWidth="1"/>
    <col min="15370" max="15370" width="4.625" style="159" customWidth="1"/>
    <col min="15371" max="15371" width="3.375" style="159" bestFit="1" customWidth="1"/>
    <col min="15372" max="15372" width="4.625" style="159" customWidth="1"/>
    <col min="15373" max="15373" width="3.375" style="159" bestFit="1" customWidth="1"/>
    <col min="15374" max="15374" width="4.625" style="159" customWidth="1"/>
    <col min="15375" max="15375" width="7.125" style="159" customWidth="1"/>
    <col min="15376" max="15376" width="1.125" style="159" customWidth="1"/>
    <col min="15377" max="15617" width="9" style="159"/>
    <col min="15618" max="15618" width="4.125" style="159" customWidth="1"/>
    <col min="15619" max="15619" width="13.125" style="159" customWidth="1"/>
    <col min="15620" max="15620" width="7.125" style="159" customWidth="1"/>
    <col min="15621" max="15621" width="4.625" style="159" customWidth="1"/>
    <col min="15622" max="15622" width="10" style="159" customWidth="1"/>
    <col min="15623" max="15623" width="6.625" style="159" customWidth="1"/>
    <col min="15624" max="15624" width="9.375" style="159" customWidth="1"/>
    <col min="15625" max="15625" width="5" style="159" customWidth="1"/>
    <col min="15626" max="15626" width="4.625" style="159" customWidth="1"/>
    <col min="15627" max="15627" width="3.375" style="159" bestFit="1" customWidth="1"/>
    <col min="15628" max="15628" width="4.625" style="159" customWidth="1"/>
    <col min="15629" max="15629" width="3.375" style="159" bestFit="1" customWidth="1"/>
    <col min="15630" max="15630" width="4.625" style="159" customWidth="1"/>
    <col min="15631" max="15631" width="7.125" style="159" customWidth="1"/>
    <col min="15632" max="15632" width="1.125" style="159" customWidth="1"/>
    <col min="15633" max="15873" width="9" style="159"/>
    <col min="15874" max="15874" width="4.125" style="159" customWidth="1"/>
    <col min="15875" max="15875" width="13.125" style="159" customWidth="1"/>
    <col min="15876" max="15876" width="7.125" style="159" customWidth="1"/>
    <col min="15877" max="15877" width="4.625" style="159" customWidth="1"/>
    <col min="15878" max="15878" width="10" style="159" customWidth="1"/>
    <col min="15879" max="15879" width="6.625" style="159" customWidth="1"/>
    <col min="15880" max="15880" width="9.375" style="159" customWidth="1"/>
    <col min="15881" max="15881" width="5" style="159" customWidth="1"/>
    <col min="15882" max="15882" width="4.625" style="159" customWidth="1"/>
    <col min="15883" max="15883" width="3.375" style="159" bestFit="1" customWidth="1"/>
    <col min="15884" max="15884" width="4.625" style="159" customWidth="1"/>
    <col min="15885" max="15885" width="3.375" style="159" bestFit="1" customWidth="1"/>
    <col min="15886" max="15886" width="4.625" style="159" customWidth="1"/>
    <col min="15887" max="15887" width="7.125" style="159" customWidth="1"/>
    <col min="15888" max="15888" width="1.125" style="159" customWidth="1"/>
    <col min="15889" max="16129" width="9" style="159"/>
    <col min="16130" max="16130" width="4.125" style="159" customWidth="1"/>
    <col min="16131" max="16131" width="13.125" style="159" customWidth="1"/>
    <col min="16132" max="16132" width="7.125" style="159" customWidth="1"/>
    <col min="16133" max="16133" width="4.625" style="159" customWidth="1"/>
    <col min="16134" max="16134" width="10" style="159" customWidth="1"/>
    <col min="16135" max="16135" width="6.625" style="159" customWidth="1"/>
    <col min="16136" max="16136" width="9.375" style="159" customWidth="1"/>
    <col min="16137" max="16137" width="5" style="159" customWidth="1"/>
    <col min="16138" max="16138" width="4.625" style="159" customWidth="1"/>
    <col min="16139" max="16139" width="3.375" style="159" bestFit="1" customWidth="1"/>
    <col min="16140" max="16140" width="4.625" style="159" customWidth="1"/>
    <col min="16141" max="16141" width="3.375" style="159" bestFit="1" customWidth="1"/>
    <col min="16142" max="16142" width="4.625" style="159" customWidth="1"/>
    <col min="16143" max="16143" width="7.125" style="159" customWidth="1"/>
    <col min="16144" max="16144" width="1.125" style="159" customWidth="1"/>
    <col min="16145" max="16384" width="9" style="159"/>
  </cols>
  <sheetData>
    <row r="1" spans="1:18" ht="18" customHeight="1">
      <c r="A1" s="158" t="s">
        <v>195</v>
      </c>
    </row>
    <row r="2" spans="1:18" ht="18" customHeight="1">
      <c r="N2" s="282" t="s">
        <v>89</v>
      </c>
      <c r="O2" s="282"/>
    </row>
    <row r="3" spans="1:18" ht="18" customHeight="1">
      <c r="I3" s="159" t="s">
        <v>90</v>
      </c>
      <c r="J3" s="10"/>
      <c r="K3" s="159" t="s">
        <v>42</v>
      </c>
      <c r="L3" s="10"/>
      <c r="M3" s="159" t="s">
        <v>43</v>
      </c>
      <c r="N3" s="10"/>
      <c r="O3" s="161" t="s">
        <v>44</v>
      </c>
      <c r="P3" s="161"/>
    </row>
    <row r="5" spans="1:18" ht="18" customHeight="1">
      <c r="B5" s="159" t="s">
        <v>244</v>
      </c>
    </row>
    <row r="6" spans="1:18" ht="48.75" customHeight="1">
      <c r="E6" s="162" t="s">
        <v>91</v>
      </c>
      <c r="G6" s="287">
        <f>計画書!I6</f>
        <v>0</v>
      </c>
      <c r="H6" s="287"/>
      <c r="I6" s="287"/>
      <c r="J6" s="287"/>
      <c r="K6" s="287"/>
      <c r="L6" s="287"/>
      <c r="M6" s="287"/>
      <c r="N6" s="287"/>
    </row>
    <row r="7" spans="1:18" ht="6.75" customHeight="1">
      <c r="F7" s="163"/>
      <c r="G7" s="163"/>
      <c r="H7" s="163"/>
      <c r="I7" s="164"/>
      <c r="J7" s="164"/>
      <c r="K7" s="164"/>
      <c r="L7" s="164"/>
      <c r="M7" s="164"/>
      <c r="N7" s="76"/>
    </row>
    <row r="8" spans="1:18" ht="43.5" customHeight="1">
      <c r="E8" s="162" t="s">
        <v>92</v>
      </c>
      <c r="G8" s="287">
        <f>計画書!I5</f>
        <v>0</v>
      </c>
      <c r="H8" s="287"/>
      <c r="I8" s="287"/>
      <c r="J8" s="287"/>
      <c r="K8" s="287"/>
      <c r="L8" s="287"/>
      <c r="M8" s="287"/>
      <c r="N8" s="288"/>
      <c r="O8" s="283" t="s">
        <v>93</v>
      </c>
    </row>
    <row r="9" spans="1:18" ht="6.75" customHeight="1">
      <c r="F9" s="163"/>
      <c r="G9" s="163"/>
      <c r="H9" s="163"/>
      <c r="I9" s="164"/>
      <c r="J9" s="164"/>
      <c r="K9" s="164"/>
      <c r="L9" s="164"/>
      <c r="M9" s="164"/>
      <c r="N9" s="76"/>
      <c r="O9" s="284"/>
    </row>
    <row r="10" spans="1:18" ht="39.75" customHeight="1">
      <c r="D10" s="165"/>
      <c r="E10" s="159" t="s">
        <v>125</v>
      </c>
      <c r="H10" s="287">
        <f>計画書!P7</f>
        <v>0</v>
      </c>
      <c r="I10" s="287"/>
      <c r="J10" s="287"/>
      <c r="K10" s="287"/>
      <c r="L10" s="287"/>
      <c r="M10" s="287"/>
      <c r="N10" s="288"/>
      <c r="O10" s="285"/>
    </row>
    <row r="12" spans="1:18" ht="36.75" customHeight="1">
      <c r="B12" s="166"/>
      <c r="C12" s="167" t="s">
        <v>372</v>
      </c>
      <c r="D12" s="286" t="s">
        <v>108</v>
      </c>
      <c r="E12" s="286"/>
      <c r="F12" s="286"/>
      <c r="G12" s="286"/>
      <c r="H12" s="286"/>
      <c r="I12" s="286"/>
      <c r="J12" s="286"/>
      <c r="K12" s="286"/>
      <c r="L12" s="286"/>
      <c r="M12" s="286"/>
      <c r="N12" s="286"/>
      <c r="O12" s="286"/>
      <c r="P12" s="163"/>
    </row>
    <row r="14" spans="1:18" ht="18" customHeight="1">
      <c r="B14" s="159" t="s">
        <v>105</v>
      </c>
      <c r="R14" s="158"/>
    </row>
    <row r="15" spans="1:18" ht="18" customHeight="1">
      <c r="B15" s="159" t="s">
        <v>106</v>
      </c>
      <c r="C15" s="170"/>
      <c r="D15" s="170"/>
      <c r="R15" s="158"/>
    </row>
    <row r="17" spans="2:15" ht="18" customHeight="1">
      <c r="B17" s="291" t="s">
        <v>94</v>
      </c>
      <c r="C17" s="291"/>
      <c r="D17" s="291"/>
      <c r="E17" s="291"/>
      <c r="F17" s="291"/>
      <c r="G17" s="291"/>
      <c r="H17" s="291"/>
      <c r="I17" s="291"/>
      <c r="J17" s="291"/>
      <c r="K17" s="291"/>
      <c r="L17" s="291"/>
      <c r="M17" s="291"/>
      <c r="N17" s="291"/>
      <c r="O17" s="291"/>
    </row>
    <row r="18" spans="2:15" ht="18" customHeight="1">
      <c r="B18" s="169"/>
      <c r="C18" s="169"/>
      <c r="D18" s="169"/>
      <c r="E18" s="169"/>
      <c r="F18" s="169"/>
      <c r="G18" s="169"/>
      <c r="H18" s="169"/>
      <c r="I18" s="169"/>
      <c r="J18" s="169"/>
      <c r="K18" s="169"/>
      <c r="L18" s="169"/>
      <c r="M18" s="169"/>
      <c r="N18" s="169"/>
      <c r="O18" s="169"/>
    </row>
    <row r="19" spans="2:15" ht="18" customHeight="1">
      <c r="B19" s="159" t="s">
        <v>120</v>
      </c>
      <c r="C19" s="169"/>
      <c r="D19" s="169"/>
      <c r="E19" s="169"/>
      <c r="F19" s="295">
        <f>計画書!I4</f>
        <v>0</v>
      </c>
      <c r="G19" s="295"/>
      <c r="H19" s="295"/>
      <c r="I19" s="295"/>
      <c r="J19" s="295"/>
      <c r="K19" s="169"/>
      <c r="L19" s="169"/>
      <c r="M19" s="169"/>
      <c r="N19" s="169"/>
      <c r="O19" s="169"/>
    </row>
    <row r="21" spans="2:15" ht="18" customHeight="1">
      <c r="B21" s="159" t="s">
        <v>121</v>
      </c>
      <c r="D21" s="172"/>
      <c r="E21" s="172" t="s">
        <v>95</v>
      </c>
      <c r="G21" s="297">
        <f>G23+G24+G25</f>
        <v>0</v>
      </c>
      <c r="H21" s="297"/>
      <c r="I21" s="297"/>
      <c r="J21" s="297"/>
      <c r="K21" s="173" t="s">
        <v>96</v>
      </c>
    </row>
    <row r="22" spans="2:15" ht="6" customHeight="1">
      <c r="D22" s="173"/>
      <c r="G22" s="174"/>
      <c r="H22" s="174"/>
      <c r="I22" s="174"/>
      <c r="J22" s="173"/>
    </row>
    <row r="23" spans="2:15" ht="18" customHeight="1">
      <c r="C23" s="296" t="s">
        <v>224</v>
      </c>
      <c r="D23" s="173" t="s">
        <v>103</v>
      </c>
      <c r="G23" s="297">
        <f>所要額内訳書!O18</f>
        <v>0</v>
      </c>
      <c r="H23" s="297"/>
      <c r="I23" s="297"/>
      <c r="J23" s="297"/>
      <c r="K23" s="173" t="s">
        <v>96</v>
      </c>
    </row>
    <row r="24" spans="2:15" ht="18" customHeight="1">
      <c r="C24" s="296"/>
      <c r="D24" s="173" t="s">
        <v>104</v>
      </c>
      <c r="G24" s="297">
        <f>所要額内訳書!R25</f>
        <v>0</v>
      </c>
      <c r="H24" s="297"/>
      <c r="I24" s="297"/>
      <c r="J24" s="297"/>
      <c r="K24" s="173" t="s">
        <v>96</v>
      </c>
    </row>
    <row r="25" spans="2:15" ht="18" customHeight="1">
      <c r="C25" s="296"/>
      <c r="D25" s="271" t="s">
        <v>313</v>
      </c>
      <c r="G25" s="297">
        <f>所要額内訳書!I32</f>
        <v>0</v>
      </c>
      <c r="H25" s="297"/>
      <c r="I25" s="297"/>
      <c r="J25" s="297"/>
      <c r="K25" s="173" t="s">
        <v>96</v>
      </c>
    </row>
    <row r="27" spans="2:15" ht="18" customHeight="1">
      <c r="B27" s="159" t="s">
        <v>122</v>
      </c>
    </row>
    <row r="28" spans="2:15" ht="7.5" customHeight="1"/>
    <row r="29" spans="2:15" ht="18" customHeight="1">
      <c r="B29" s="176" t="s">
        <v>368</v>
      </c>
    </row>
    <row r="30" spans="2:15" ht="7.5" customHeight="1">
      <c r="B30" s="176"/>
    </row>
    <row r="31" spans="2:15" ht="18" customHeight="1">
      <c r="B31" s="176" t="s">
        <v>369</v>
      </c>
    </row>
    <row r="32" spans="2:15" ht="7.5" customHeight="1">
      <c r="B32" s="176"/>
    </row>
    <row r="33" spans="2:16" ht="18" customHeight="1">
      <c r="B33" s="176" t="s">
        <v>194</v>
      </c>
    </row>
    <row r="34" spans="2:16" ht="7.5" customHeight="1">
      <c r="B34" s="176"/>
    </row>
    <row r="35" spans="2:16" ht="18" customHeight="1">
      <c r="B35" s="176" t="s">
        <v>202</v>
      </c>
      <c r="C35" s="163"/>
      <c r="D35" s="163"/>
      <c r="E35" s="163"/>
      <c r="F35" s="163"/>
      <c r="G35" s="163"/>
      <c r="H35" s="163"/>
      <c r="I35" s="163"/>
      <c r="J35" s="163"/>
      <c r="K35" s="163"/>
      <c r="L35" s="163"/>
      <c r="M35" s="163"/>
      <c r="N35" s="163"/>
      <c r="O35" s="163"/>
      <c r="P35" s="163"/>
    </row>
    <row r="36" spans="2:16" ht="7.5" customHeight="1">
      <c r="B36" s="272"/>
      <c r="C36" s="163"/>
      <c r="D36" s="163"/>
      <c r="E36" s="163"/>
      <c r="F36" s="163"/>
      <c r="G36" s="163"/>
      <c r="H36" s="163"/>
      <c r="I36" s="163"/>
      <c r="J36" s="163"/>
      <c r="K36" s="163"/>
      <c r="L36" s="163"/>
      <c r="M36" s="163"/>
      <c r="N36" s="163"/>
      <c r="O36" s="163"/>
      <c r="P36" s="163"/>
    </row>
    <row r="37" spans="2:16" ht="18" customHeight="1">
      <c r="B37" s="158" t="s">
        <v>314</v>
      </c>
    </row>
    <row r="38" spans="2:16" ht="7.5" customHeight="1">
      <c r="B38" s="175"/>
      <c r="C38" s="177"/>
      <c r="D38" s="177"/>
      <c r="E38" s="177"/>
      <c r="F38" s="177"/>
      <c r="G38" s="177"/>
    </row>
    <row r="39" spans="2:16" ht="18" customHeight="1">
      <c r="B39" s="158" t="s">
        <v>97</v>
      </c>
    </row>
    <row r="40" spans="2:16" ht="18" customHeight="1">
      <c r="C40" s="178"/>
    </row>
    <row r="42" spans="2:16" ht="18" customHeight="1">
      <c r="C42" s="159" t="s">
        <v>98</v>
      </c>
    </row>
    <row r="43" spans="2:16" ht="33.75" customHeight="1">
      <c r="C43" s="179" t="s">
        <v>99</v>
      </c>
      <c r="D43" s="292">
        <f>計画書!I5</f>
        <v>0</v>
      </c>
      <c r="E43" s="292"/>
      <c r="F43" s="292"/>
      <c r="G43" s="292"/>
      <c r="H43" s="292"/>
      <c r="I43" s="293" t="s">
        <v>100</v>
      </c>
      <c r="J43" s="293"/>
      <c r="K43" s="294"/>
      <c r="L43" s="294"/>
      <c r="M43" s="294"/>
      <c r="N43" s="294"/>
      <c r="O43" s="294"/>
    </row>
    <row r="44" spans="2:16" ht="21" customHeight="1">
      <c r="C44" s="180" t="s">
        <v>101</v>
      </c>
      <c r="D44" s="289"/>
      <c r="E44" s="289"/>
      <c r="F44" s="289"/>
      <c r="G44" s="289"/>
      <c r="H44" s="289"/>
      <c r="I44" s="181"/>
      <c r="J44" s="181"/>
      <c r="K44" s="181"/>
      <c r="L44" s="181"/>
      <c r="M44" s="181"/>
      <c r="N44" s="290"/>
      <c r="O44" s="290"/>
    </row>
    <row r="45" spans="2:16" ht="18" customHeight="1">
      <c r="I45" s="168"/>
      <c r="J45" s="168"/>
      <c r="K45" s="168"/>
      <c r="L45" s="168"/>
      <c r="M45" s="168"/>
    </row>
  </sheetData>
  <protectedRanges>
    <protectedRange sqref="J3 L3 N3 G8 H10 K43 D44" name="範囲1"/>
  </protectedRanges>
  <mergeCells count="18">
    <mergeCell ref="D44:H44"/>
    <mergeCell ref="N44:O44"/>
    <mergeCell ref="B17:O17"/>
    <mergeCell ref="D43:H43"/>
    <mergeCell ref="I43:J43"/>
    <mergeCell ref="K43:O43"/>
    <mergeCell ref="F19:J19"/>
    <mergeCell ref="C23:C25"/>
    <mergeCell ref="G21:J21"/>
    <mergeCell ref="G23:J23"/>
    <mergeCell ref="G24:J24"/>
    <mergeCell ref="G25:J25"/>
    <mergeCell ref="N2:O2"/>
    <mergeCell ref="O8:O10"/>
    <mergeCell ref="D12:O12"/>
    <mergeCell ref="G6:N6"/>
    <mergeCell ref="G8:N8"/>
    <mergeCell ref="H10:N10"/>
  </mergeCells>
  <phoneticPr fontId="2"/>
  <pageMargins left="0.62992125984251968" right="0.43307086614173229" top="0.74803149606299213" bottom="0.74803149606299213"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AE51"/>
  <sheetViews>
    <sheetView view="pageBreakPreview" zoomScaleNormal="100" zoomScaleSheetLayoutView="100" workbookViewId="0">
      <selection activeCell="A3" sqref="A3"/>
    </sheetView>
  </sheetViews>
  <sheetFormatPr defaultColWidth="9" defaultRowHeight="13.5"/>
  <cols>
    <col min="1" max="1" width="3.625" style="12" customWidth="1"/>
    <col min="2" max="5" width="3.75" style="12" customWidth="1"/>
    <col min="6" max="6" width="4.75" style="12" customWidth="1"/>
    <col min="7" max="8" width="4.375" style="12" customWidth="1"/>
    <col min="9" max="9" width="3.625" style="12" customWidth="1"/>
    <col min="10" max="11" width="3.75" style="12" customWidth="1"/>
    <col min="12" max="13" width="3.625" style="12" customWidth="1"/>
    <col min="14" max="15" width="3.75" style="12" customWidth="1"/>
    <col min="16" max="16" width="12" style="12" customWidth="1"/>
    <col min="17" max="18" width="7.5" style="12" customWidth="1"/>
    <col min="19" max="19" width="3.625" style="12" customWidth="1"/>
    <col min="20" max="20" width="1" style="12" customWidth="1"/>
    <col min="21" max="29" width="9" style="12"/>
    <col min="30" max="31" width="9" style="12" hidden="1" customWidth="1"/>
    <col min="32" max="256" width="9" style="12"/>
    <col min="257" max="257" width="3.625" style="12" customWidth="1"/>
    <col min="258" max="261" width="3.75" style="12" customWidth="1"/>
    <col min="262" max="262" width="4.75" style="12" customWidth="1"/>
    <col min="263" max="264" width="4.375" style="12" customWidth="1"/>
    <col min="265" max="265" width="3.625" style="12" customWidth="1"/>
    <col min="266" max="267" width="3.75" style="12" customWidth="1"/>
    <col min="268" max="269" width="3.625" style="12" customWidth="1"/>
    <col min="270" max="271" width="3.75" style="12" customWidth="1"/>
    <col min="272" max="272" width="12" style="12" customWidth="1"/>
    <col min="273" max="274" width="7.5" style="12" customWidth="1"/>
    <col min="275" max="275" width="3.625" style="12" customWidth="1"/>
    <col min="276" max="276" width="1" style="12" customWidth="1"/>
    <col min="277" max="285" width="9" style="12"/>
    <col min="286" max="287" width="0" style="12" hidden="1" customWidth="1"/>
    <col min="288" max="512" width="9" style="12"/>
    <col min="513" max="513" width="3.625" style="12" customWidth="1"/>
    <col min="514" max="517" width="3.75" style="12" customWidth="1"/>
    <col min="518" max="518" width="4.75" style="12" customWidth="1"/>
    <col min="519" max="520" width="4.375" style="12" customWidth="1"/>
    <col min="521" max="521" width="3.625" style="12" customWidth="1"/>
    <col min="522" max="523" width="3.75" style="12" customWidth="1"/>
    <col min="524" max="525" width="3.625" style="12" customWidth="1"/>
    <col min="526" max="527" width="3.75" style="12" customWidth="1"/>
    <col min="528" max="528" width="12" style="12" customWidth="1"/>
    <col min="529" max="530" width="7.5" style="12" customWidth="1"/>
    <col min="531" max="531" width="3.625" style="12" customWidth="1"/>
    <col min="532" max="532" width="1" style="12" customWidth="1"/>
    <col min="533" max="541" width="9" style="12"/>
    <col min="542" max="543" width="0" style="12" hidden="1" customWidth="1"/>
    <col min="544" max="768" width="9" style="12"/>
    <col min="769" max="769" width="3.625" style="12" customWidth="1"/>
    <col min="770" max="773" width="3.75" style="12" customWidth="1"/>
    <col min="774" max="774" width="4.75" style="12" customWidth="1"/>
    <col min="775" max="776" width="4.375" style="12" customWidth="1"/>
    <col min="777" max="777" width="3.625" style="12" customWidth="1"/>
    <col min="778" max="779" width="3.75" style="12" customWidth="1"/>
    <col min="780" max="781" width="3.625" style="12" customWidth="1"/>
    <col min="782" max="783" width="3.75" style="12" customWidth="1"/>
    <col min="784" max="784" width="12" style="12" customWidth="1"/>
    <col min="785" max="786" width="7.5" style="12" customWidth="1"/>
    <col min="787" max="787" width="3.625" style="12" customWidth="1"/>
    <col min="788" max="788" width="1" style="12" customWidth="1"/>
    <col min="789" max="797" width="9" style="12"/>
    <col min="798" max="799" width="0" style="12" hidden="1" customWidth="1"/>
    <col min="800" max="1024" width="9" style="12"/>
    <col min="1025" max="1025" width="3.625" style="12" customWidth="1"/>
    <col min="1026" max="1029" width="3.75" style="12" customWidth="1"/>
    <col min="1030" max="1030" width="4.75" style="12" customWidth="1"/>
    <col min="1031" max="1032" width="4.375" style="12" customWidth="1"/>
    <col min="1033" max="1033" width="3.625" style="12" customWidth="1"/>
    <col min="1034" max="1035" width="3.75" style="12" customWidth="1"/>
    <col min="1036" max="1037" width="3.625" style="12" customWidth="1"/>
    <col min="1038" max="1039" width="3.75" style="12" customWidth="1"/>
    <col min="1040" max="1040" width="12" style="12" customWidth="1"/>
    <col min="1041" max="1042" width="7.5" style="12" customWidth="1"/>
    <col min="1043" max="1043" width="3.625" style="12" customWidth="1"/>
    <col min="1044" max="1044" width="1" style="12" customWidth="1"/>
    <col min="1045" max="1053" width="9" style="12"/>
    <col min="1054" max="1055" width="0" style="12" hidden="1" customWidth="1"/>
    <col min="1056" max="1280" width="9" style="12"/>
    <col min="1281" max="1281" width="3.625" style="12" customWidth="1"/>
    <col min="1282" max="1285" width="3.75" style="12" customWidth="1"/>
    <col min="1286" max="1286" width="4.75" style="12" customWidth="1"/>
    <col min="1287" max="1288" width="4.375" style="12" customWidth="1"/>
    <col min="1289" max="1289" width="3.625" style="12" customWidth="1"/>
    <col min="1290" max="1291" width="3.75" style="12" customWidth="1"/>
    <col min="1292" max="1293" width="3.625" style="12" customWidth="1"/>
    <col min="1294" max="1295" width="3.75" style="12" customWidth="1"/>
    <col min="1296" max="1296" width="12" style="12" customWidth="1"/>
    <col min="1297" max="1298" width="7.5" style="12" customWidth="1"/>
    <col min="1299" max="1299" width="3.625" style="12" customWidth="1"/>
    <col min="1300" max="1300" width="1" style="12" customWidth="1"/>
    <col min="1301" max="1309" width="9" style="12"/>
    <col min="1310" max="1311" width="0" style="12" hidden="1" customWidth="1"/>
    <col min="1312" max="1536" width="9" style="12"/>
    <col min="1537" max="1537" width="3.625" style="12" customWidth="1"/>
    <col min="1538" max="1541" width="3.75" style="12" customWidth="1"/>
    <col min="1542" max="1542" width="4.75" style="12" customWidth="1"/>
    <col min="1543" max="1544" width="4.375" style="12" customWidth="1"/>
    <col min="1545" max="1545" width="3.625" style="12" customWidth="1"/>
    <col min="1546" max="1547" width="3.75" style="12" customWidth="1"/>
    <col min="1548" max="1549" width="3.625" style="12" customWidth="1"/>
    <col min="1550" max="1551" width="3.75" style="12" customWidth="1"/>
    <col min="1552" max="1552" width="12" style="12" customWidth="1"/>
    <col min="1553" max="1554" width="7.5" style="12" customWidth="1"/>
    <col min="1555" max="1555" width="3.625" style="12" customWidth="1"/>
    <col min="1556" max="1556" width="1" style="12" customWidth="1"/>
    <col min="1557" max="1565" width="9" style="12"/>
    <col min="1566" max="1567" width="0" style="12" hidden="1" customWidth="1"/>
    <col min="1568" max="1792" width="9" style="12"/>
    <col min="1793" max="1793" width="3.625" style="12" customWidth="1"/>
    <col min="1794" max="1797" width="3.75" style="12" customWidth="1"/>
    <col min="1798" max="1798" width="4.75" style="12" customWidth="1"/>
    <col min="1799" max="1800" width="4.375" style="12" customWidth="1"/>
    <col min="1801" max="1801" width="3.625" style="12" customWidth="1"/>
    <col min="1802" max="1803" width="3.75" style="12" customWidth="1"/>
    <col min="1804" max="1805" width="3.625" style="12" customWidth="1"/>
    <col min="1806" max="1807" width="3.75" style="12" customWidth="1"/>
    <col min="1808" max="1808" width="12" style="12" customWidth="1"/>
    <col min="1809" max="1810" width="7.5" style="12" customWidth="1"/>
    <col min="1811" max="1811" width="3.625" style="12" customWidth="1"/>
    <col min="1812" max="1812" width="1" style="12" customWidth="1"/>
    <col min="1813" max="1821" width="9" style="12"/>
    <col min="1822" max="1823" width="0" style="12" hidden="1" customWidth="1"/>
    <col min="1824" max="2048" width="9" style="12"/>
    <col min="2049" max="2049" width="3.625" style="12" customWidth="1"/>
    <col min="2050" max="2053" width="3.75" style="12" customWidth="1"/>
    <col min="2054" max="2054" width="4.75" style="12" customWidth="1"/>
    <col min="2055" max="2056" width="4.375" style="12" customWidth="1"/>
    <col min="2057" max="2057" width="3.625" style="12" customWidth="1"/>
    <col min="2058" max="2059" width="3.75" style="12" customWidth="1"/>
    <col min="2060" max="2061" width="3.625" style="12" customWidth="1"/>
    <col min="2062" max="2063" width="3.75" style="12" customWidth="1"/>
    <col min="2064" max="2064" width="12" style="12" customWidth="1"/>
    <col min="2065" max="2066" width="7.5" style="12" customWidth="1"/>
    <col min="2067" max="2067" width="3.625" style="12" customWidth="1"/>
    <col min="2068" max="2068" width="1" style="12" customWidth="1"/>
    <col min="2069" max="2077" width="9" style="12"/>
    <col min="2078" max="2079" width="0" style="12" hidden="1" customWidth="1"/>
    <col min="2080" max="2304" width="9" style="12"/>
    <col min="2305" max="2305" width="3.625" style="12" customWidth="1"/>
    <col min="2306" max="2309" width="3.75" style="12" customWidth="1"/>
    <col min="2310" max="2310" width="4.75" style="12" customWidth="1"/>
    <col min="2311" max="2312" width="4.375" style="12" customWidth="1"/>
    <col min="2313" max="2313" width="3.625" style="12" customWidth="1"/>
    <col min="2314" max="2315" width="3.75" style="12" customWidth="1"/>
    <col min="2316" max="2317" width="3.625" style="12" customWidth="1"/>
    <col min="2318" max="2319" width="3.75" style="12" customWidth="1"/>
    <col min="2320" max="2320" width="12" style="12" customWidth="1"/>
    <col min="2321" max="2322" width="7.5" style="12" customWidth="1"/>
    <col min="2323" max="2323" width="3.625" style="12" customWidth="1"/>
    <col min="2324" max="2324" width="1" style="12" customWidth="1"/>
    <col min="2325" max="2333" width="9" style="12"/>
    <col min="2334" max="2335" width="0" style="12" hidden="1" customWidth="1"/>
    <col min="2336" max="2560" width="9" style="12"/>
    <col min="2561" max="2561" width="3.625" style="12" customWidth="1"/>
    <col min="2562" max="2565" width="3.75" style="12" customWidth="1"/>
    <col min="2566" max="2566" width="4.75" style="12" customWidth="1"/>
    <col min="2567" max="2568" width="4.375" style="12" customWidth="1"/>
    <col min="2569" max="2569" width="3.625" style="12" customWidth="1"/>
    <col min="2570" max="2571" width="3.75" style="12" customWidth="1"/>
    <col min="2572" max="2573" width="3.625" style="12" customWidth="1"/>
    <col min="2574" max="2575" width="3.75" style="12" customWidth="1"/>
    <col min="2576" max="2576" width="12" style="12" customWidth="1"/>
    <col min="2577" max="2578" width="7.5" style="12" customWidth="1"/>
    <col min="2579" max="2579" width="3.625" style="12" customWidth="1"/>
    <col min="2580" max="2580" width="1" style="12" customWidth="1"/>
    <col min="2581" max="2589" width="9" style="12"/>
    <col min="2590" max="2591" width="0" style="12" hidden="1" customWidth="1"/>
    <col min="2592" max="2816" width="9" style="12"/>
    <col min="2817" max="2817" width="3.625" style="12" customWidth="1"/>
    <col min="2818" max="2821" width="3.75" style="12" customWidth="1"/>
    <col min="2822" max="2822" width="4.75" style="12" customWidth="1"/>
    <col min="2823" max="2824" width="4.375" style="12" customWidth="1"/>
    <col min="2825" max="2825" width="3.625" style="12" customWidth="1"/>
    <col min="2826" max="2827" width="3.75" style="12" customWidth="1"/>
    <col min="2828" max="2829" width="3.625" style="12" customWidth="1"/>
    <col min="2830" max="2831" width="3.75" style="12" customWidth="1"/>
    <col min="2832" max="2832" width="12" style="12" customWidth="1"/>
    <col min="2833" max="2834" width="7.5" style="12" customWidth="1"/>
    <col min="2835" max="2835" width="3.625" style="12" customWidth="1"/>
    <col min="2836" max="2836" width="1" style="12" customWidth="1"/>
    <col min="2837" max="2845" width="9" style="12"/>
    <col min="2846" max="2847" width="0" style="12" hidden="1" customWidth="1"/>
    <col min="2848" max="3072" width="9" style="12"/>
    <col min="3073" max="3073" width="3.625" style="12" customWidth="1"/>
    <col min="3074" max="3077" width="3.75" style="12" customWidth="1"/>
    <col min="3078" max="3078" width="4.75" style="12" customWidth="1"/>
    <col min="3079" max="3080" width="4.375" style="12" customWidth="1"/>
    <col min="3081" max="3081" width="3.625" style="12" customWidth="1"/>
    <col min="3082" max="3083" width="3.75" style="12" customWidth="1"/>
    <col min="3084" max="3085" width="3.625" style="12" customWidth="1"/>
    <col min="3086" max="3087" width="3.75" style="12" customWidth="1"/>
    <col min="3088" max="3088" width="12" style="12" customWidth="1"/>
    <col min="3089" max="3090" width="7.5" style="12" customWidth="1"/>
    <col min="3091" max="3091" width="3.625" style="12" customWidth="1"/>
    <col min="3092" max="3092" width="1" style="12" customWidth="1"/>
    <col min="3093" max="3101" width="9" style="12"/>
    <col min="3102" max="3103" width="0" style="12" hidden="1" customWidth="1"/>
    <col min="3104" max="3328" width="9" style="12"/>
    <col min="3329" max="3329" width="3.625" style="12" customWidth="1"/>
    <col min="3330" max="3333" width="3.75" style="12" customWidth="1"/>
    <col min="3334" max="3334" width="4.75" style="12" customWidth="1"/>
    <col min="3335" max="3336" width="4.375" style="12" customWidth="1"/>
    <col min="3337" max="3337" width="3.625" style="12" customWidth="1"/>
    <col min="3338" max="3339" width="3.75" style="12" customWidth="1"/>
    <col min="3340" max="3341" width="3.625" style="12" customWidth="1"/>
    <col min="3342" max="3343" width="3.75" style="12" customWidth="1"/>
    <col min="3344" max="3344" width="12" style="12" customWidth="1"/>
    <col min="3345" max="3346" width="7.5" style="12" customWidth="1"/>
    <col min="3347" max="3347" width="3.625" style="12" customWidth="1"/>
    <col min="3348" max="3348" width="1" style="12" customWidth="1"/>
    <col min="3349" max="3357" width="9" style="12"/>
    <col min="3358" max="3359" width="0" style="12" hidden="1" customWidth="1"/>
    <col min="3360" max="3584" width="9" style="12"/>
    <col min="3585" max="3585" width="3.625" style="12" customWidth="1"/>
    <col min="3586" max="3589" width="3.75" style="12" customWidth="1"/>
    <col min="3590" max="3590" width="4.75" style="12" customWidth="1"/>
    <col min="3591" max="3592" width="4.375" style="12" customWidth="1"/>
    <col min="3593" max="3593" width="3.625" style="12" customWidth="1"/>
    <col min="3594" max="3595" width="3.75" style="12" customWidth="1"/>
    <col min="3596" max="3597" width="3.625" style="12" customWidth="1"/>
    <col min="3598" max="3599" width="3.75" style="12" customWidth="1"/>
    <col min="3600" max="3600" width="12" style="12" customWidth="1"/>
    <col min="3601" max="3602" width="7.5" style="12" customWidth="1"/>
    <col min="3603" max="3603" width="3.625" style="12" customWidth="1"/>
    <col min="3604" max="3604" width="1" style="12" customWidth="1"/>
    <col min="3605" max="3613" width="9" style="12"/>
    <col min="3614" max="3615" width="0" style="12" hidden="1" customWidth="1"/>
    <col min="3616" max="3840" width="9" style="12"/>
    <col min="3841" max="3841" width="3.625" style="12" customWidth="1"/>
    <col min="3842" max="3845" width="3.75" style="12" customWidth="1"/>
    <col min="3846" max="3846" width="4.75" style="12" customWidth="1"/>
    <col min="3847" max="3848" width="4.375" style="12" customWidth="1"/>
    <col min="3849" max="3849" width="3.625" style="12" customWidth="1"/>
    <col min="3850" max="3851" width="3.75" style="12" customWidth="1"/>
    <col min="3852" max="3853" width="3.625" style="12" customWidth="1"/>
    <col min="3854" max="3855" width="3.75" style="12" customWidth="1"/>
    <col min="3856" max="3856" width="12" style="12" customWidth="1"/>
    <col min="3857" max="3858" width="7.5" style="12" customWidth="1"/>
    <col min="3859" max="3859" width="3.625" style="12" customWidth="1"/>
    <col min="3860" max="3860" width="1" style="12" customWidth="1"/>
    <col min="3861" max="3869" width="9" style="12"/>
    <col min="3870" max="3871" width="0" style="12" hidden="1" customWidth="1"/>
    <col min="3872" max="4096" width="9" style="12"/>
    <col min="4097" max="4097" width="3.625" style="12" customWidth="1"/>
    <col min="4098" max="4101" width="3.75" style="12" customWidth="1"/>
    <col min="4102" max="4102" width="4.75" style="12" customWidth="1"/>
    <col min="4103" max="4104" width="4.375" style="12" customWidth="1"/>
    <col min="4105" max="4105" width="3.625" style="12" customWidth="1"/>
    <col min="4106" max="4107" width="3.75" style="12" customWidth="1"/>
    <col min="4108" max="4109" width="3.625" style="12" customWidth="1"/>
    <col min="4110" max="4111" width="3.75" style="12" customWidth="1"/>
    <col min="4112" max="4112" width="12" style="12" customWidth="1"/>
    <col min="4113" max="4114" width="7.5" style="12" customWidth="1"/>
    <col min="4115" max="4115" width="3.625" style="12" customWidth="1"/>
    <col min="4116" max="4116" width="1" style="12" customWidth="1"/>
    <col min="4117" max="4125" width="9" style="12"/>
    <col min="4126" max="4127" width="0" style="12" hidden="1" customWidth="1"/>
    <col min="4128" max="4352" width="9" style="12"/>
    <col min="4353" max="4353" width="3.625" style="12" customWidth="1"/>
    <col min="4354" max="4357" width="3.75" style="12" customWidth="1"/>
    <col min="4358" max="4358" width="4.75" style="12" customWidth="1"/>
    <col min="4359" max="4360" width="4.375" style="12" customWidth="1"/>
    <col min="4361" max="4361" width="3.625" style="12" customWidth="1"/>
    <col min="4362" max="4363" width="3.75" style="12" customWidth="1"/>
    <col min="4364" max="4365" width="3.625" style="12" customWidth="1"/>
    <col min="4366" max="4367" width="3.75" style="12" customWidth="1"/>
    <col min="4368" max="4368" width="12" style="12" customWidth="1"/>
    <col min="4369" max="4370" width="7.5" style="12" customWidth="1"/>
    <col min="4371" max="4371" width="3.625" style="12" customWidth="1"/>
    <col min="4372" max="4372" width="1" style="12" customWidth="1"/>
    <col min="4373" max="4381" width="9" style="12"/>
    <col min="4382" max="4383" width="0" style="12" hidden="1" customWidth="1"/>
    <col min="4384" max="4608" width="9" style="12"/>
    <col min="4609" max="4609" width="3.625" style="12" customWidth="1"/>
    <col min="4610" max="4613" width="3.75" style="12" customWidth="1"/>
    <col min="4614" max="4614" width="4.75" style="12" customWidth="1"/>
    <col min="4615" max="4616" width="4.375" style="12" customWidth="1"/>
    <col min="4617" max="4617" width="3.625" style="12" customWidth="1"/>
    <col min="4618" max="4619" width="3.75" style="12" customWidth="1"/>
    <col min="4620" max="4621" width="3.625" style="12" customWidth="1"/>
    <col min="4622" max="4623" width="3.75" style="12" customWidth="1"/>
    <col min="4624" max="4624" width="12" style="12" customWidth="1"/>
    <col min="4625" max="4626" width="7.5" style="12" customWidth="1"/>
    <col min="4627" max="4627" width="3.625" style="12" customWidth="1"/>
    <col min="4628" max="4628" width="1" style="12" customWidth="1"/>
    <col min="4629" max="4637" width="9" style="12"/>
    <col min="4638" max="4639" width="0" style="12" hidden="1" customWidth="1"/>
    <col min="4640" max="4864" width="9" style="12"/>
    <col min="4865" max="4865" width="3.625" style="12" customWidth="1"/>
    <col min="4866" max="4869" width="3.75" style="12" customWidth="1"/>
    <col min="4870" max="4870" width="4.75" style="12" customWidth="1"/>
    <col min="4871" max="4872" width="4.375" style="12" customWidth="1"/>
    <col min="4873" max="4873" width="3.625" style="12" customWidth="1"/>
    <col min="4874" max="4875" width="3.75" style="12" customWidth="1"/>
    <col min="4876" max="4877" width="3.625" style="12" customWidth="1"/>
    <col min="4878" max="4879" width="3.75" style="12" customWidth="1"/>
    <col min="4880" max="4880" width="12" style="12" customWidth="1"/>
    <col min="4881" max="4882" width="7.5" style="12" customWidth="1"/>
    <col min="4883" max="4883" width="3.625" style="12" customWidth="1"/>
    <col min="4884" max="4884" width="1" style="12" customWidth="1"/>
    <col min="4885" max="4893" width="9" style="12"/>
    <col min="4894" max="4895" width="0" style="12" hidden="1" customWidth="1"/>
    <col min="4896" max="5120" width="9" style="12"/>
    <col min="5121" max="5121" width="3.625" style="12" customWidth="1"/>
    <col min="5122" max="5125" width="3.75" style="12" customWidth="1"/>
    <col min="5126" max="5126" width="4.75" style="12" customWidth="1"/>
    <col min="5127" max="5128" width="4.375" style="12" customWidth="1"/>
    <col min="5129" max="5129" width="3.625" style="12" customWidth="1"/>
    <col min="5130" max="5131" width="3.75" style="12" customWidth="1"/>
    <col min="5132" max="5133" width="3.625" style="12" customWidth="1"/>
    <col min="5134" max="5135" width="3.75" style="12" customWidth="1"/>
    <col min="5136" max="5136" width="12" style="12" customWidth="1"/>
    <col min="5137" max="5138" width="7.5" style="12" customWidth="1"/>
    <col min="5139" max="5139" width="3.625" style="12" customWidth="1"/>
    <col min="5140" max="5140" width="1" style="12" customWidth="1"/>
    <col min="5141" max="5149" width="9" style="12"/>
    <col min="5150" max="5151" width="0" style="12" hidden="1" customWidth="1"/>
    <col min="5152" max="5376" width="9" style="12"/>
    <col min="5377" max="5377" width="3.625" style="12" customWidth="1"/>
    <col min="5378" max="5381" width="3.75" style="12" customWidth="1"/>
    <col min="5382" max="5382" width="4.75" style="12" customWidth="1"/>
    <col min="5383" max="5384" width="4.375" style="12" customWidth="1"/>
    <col min="5385" max="5385" width="3.625" style="12" customWidth="1"/>
    <col min="5386" max="5387" width="3.75" style="12" customWidth="1"/>
    <col min="5388" max="5389" width="3.625" style="12" customWidth="1"/>
    <col min="5390" max="5391" width="3.75" style="12" customWidth="1"/>
    <col min="5392" max="5392" width="12" style="12" customWidth="1"/>
    <col min="5393" max="5394" width="7.5" style="12" customWidth="1"/>
    <col min="5395" max="5395" width="3.625" style="12" customWidth="1"/>
    <col min="5396" max="5396" width="1" style="12" customWidth="1"/>
    <col min="5397" max="5405" width="9" style="12"/>
    <col min="5406" max="5407" width="0" style="12" hidden="1" customWidth="1"/>
    <col min="5408" max="5632" width="9" style="12"/>
    <col min="5633" max="5633" width="3.625" style="12" customWidth="1"/>
    <col min="5634" max="5637" width="3.75" style="12" customWidth="1"/>
    <col min="5638" max="5638" width="4.75" style="12" customWidth="1"/>
    <col min="5639" max="5640" width="4.375" style="12" customWidth="1"/>
    <col min="5641" max="5641" width="3.625" style="12" customWidth="1"/>
    <col min="5642" max="5643" width="3.75" style="12" customWidth="1"/>
    <col min="5644" max="5645" width="3.625" style="12" customWidth="1"/>
    <col min="5646" max="5647" width="3.75" style="12" customWidth="1"/>
    <col min="5648" max="5648" width="12" style="12" customWidth="1"/>
    <col min="5649" max="5650" width="7.5" style="12" customWidth="1"/>
    <col min="5651" max="5651" width="3.625" style="12" customWidth="1"/>
    <col min="5652" max="5652" width="1" style="12" customWidth="1"/>
    <col min="5653" max="5661" width="9" style="12"/>
    <col min="5662" max="5663" width="0" style="12" hidden="1" customWidth="1"/>
    <col min="5664" max="5888" width="9" style="12"/>
    <col min="5889" max="5889" width="3.625" style="12" customWidth="1"/>
    <col min="5890" max="5893" width="3.75" style="12" customWidth="1"/>
    <col min="5894" max="5894" width="4.75" style="12" customWidth="1"/>
    <col min="5895" max="5896" width="4.375" style="12" customWidth="1"/>
    <col min="5897" max="5897" width="3.625" style="12" customWidth="1"/>
    <col min="5898" max="5899" width="3.75" style="12" customWidth="1"/>
    <col min="5900" max="5901" width="3.625" style="12" customWidth="1"/>
    <col min="5902" max="5903" width="3.75" style="12" customWidth="1"/>
    <col min="5904" max="5904" width="12" style="12" customWidth="1"/>
    <col min="5905" max="5906" width="7.5" style="12" customWidth="1"/>
    <col min="5907" max="5907" width="3.625" style="12" customWidth="1"/>
    <col min="5908" max="5908" width="1" style="12" customWidth="1"/>
    <col min="5909" max="5917" width="9" style="12"/>
    <col min="5918" max="5919" width="0" style="12" hidden="1" customWidth="1"/>
    <col min="5920" max="6144" width="9" style="12"/>
    <col min="6145" max="6145" width="3.625" style="12" customWidth="1"/>
    <col min="6146" max="6149" width="3.75" style="12" customWidth="1"/>
    <col min="6150" max="6150" width="4.75" style="12" customWidth="1"/>
    <col min="6151" max="6152" width="4.375" style="12" customWidth="1"/>
    <col min="6153" max="6153" width="3.625" style="12" customWidth="1"/>
    <col min="6154" max="6155" width="3.75" style="12" customWidth="1"/>
    <col min="6156" max="6157" width="3.625" style="12" customWidth="1"/>
    <col min="6158" max="6159" width="3.75" style="12" customWidth="1"/>
    <col min="6160" max="6160" width="12" style="12" customWidth="1"/>
    <col min="6161" max="6162" width="7.5" style="12" customWidth="1"/>
    <col min="6163" max="6163" width="3.625" style="12" customWidth="1"/>
    <col min="6164" max="6164" width="1" style="12" customWidth="1"/>
    <col min="6165" max="6173" width="9" style="12"/>
    <col min="6174" max="6175" width="0" style="12" hidden="1" customWidth="1"/>
    <col min="6176" max="6400" width="9" style="12"/>
    <col min="6401" max="6401" width="3.625" style="12" customWidth="1"/>
    <col min="6402" max="6405" width="3.75" style="12" customWidth="1"/>
    <col min="6406" max="6406" width="4.75" style="12" customWidth="1"/>
    <col min="6407" max="6408" width="4.375" style="12" customWidth="1"/>
    <col min="6409" max="6409" width="3.625" style="12" customWidth="1"/>
    <col min="6410" max="6411" width="3.75" style="12" customWidth="1"/>
    <col min="6412" max="6413" width="3.625" style="12" customWidth="1"/>
    <col min="6414" max="6415" width="3.75" style="12" customWidth="1"/>
    <col min="6416" max="6416" width="12" style="12" customWidth="1"/>
    <col min="6417" max="6418" width="7.5" style="12" customWidth="1"/>
    <col min="6419" max="6419" width="3.625" style="12" customWidth="1"/>
    <col min="6420" max="6420" width="1" style="12" customWidth="1"/>
    <col min="6421" max="6429" width="9" style="12"/>
    <col min="6430" max="6431" width="0" style="12" hidden="1" customWidth="1"/>
    <col min="6432" max="6656" width="9" style="12"/>
    <col min="6657" max="6657" width="3.625" style="12" customWidth="1"/>
    <col min="6658" max="6661" width="3.75" style="12" customWidth="1"/>
    <col min="6662" max="6662" width="4.75" style="12" customWidth="1"/>
    <col min="6663" max="6664" width="4.375" style="12" customWidth="1"/>
    <col min="6665" max="6665" width="3.625" style="12" customWidth="1"/>
    <col min="6666" max="6667" width="3.75" style="12" customWidth="1"/>
    <col min="6668" max="6669" width="3.625" style="12" customWidth="1"/>
    <col min="6670" max="6671" width="3.75" style="12" customWidth="1"/>
    <col min="6672" max="6672" width="12" style="12" customWidth="1"/>
    <col min="6673" max="6674" width="7.5" style="12" customWidth="1"/>
    <col min="6675" max="6675" width="3.625" style="12" customWidth="1"/>
    <col min="6676" max="6676" width="1" style="12" customWidth="1"/>
    <col min="6677" max="6685" width="9" style="12"/>
    <col min="6686" max="6687" width="0" style="12" hidden="1" customWidth="1"/>
    <col min="6688" max="6912" width="9" style="12"/>
    <col min="6913" max="6913" width="3.625" style="12" customWidth="1"/>
    <col min="6914" max="6917" width="3.75" style="12" customWidth="1"/>
    <col min="6918" max="6918" width="4.75" style="12" customWidth="1"/>
    <col min="6919" max="6920" width="4.375" style="12" customWidth="1"/>
    <col min="6921" max="6921" width="3.625" style="12" customWidth="1"/>
    <col min="6922" max="6923" width="3.75" style="12" customWidth="1"/>
    <col min="6924" max="6925" width="3.625" style="12" customWidth="1"/>
    <col min="6926" max="6927" width="3.75" style="12" customWidth="1"/>
    <col min="6928" max="6928" width="12" style="12" customWidth="1"/>
    <col min="6929" max="6930" width="7.5" style="12" customWidth="1"/>
    <col min="6931" max="6931" width="3.625" style="12" customWidth="1"/>
    <col min="6932" max="6932" width="1" style="12" customWidth="1"/>
    <col min="6933" max="6941" width="9" style="12"/>
    <col min="6942" max="6943" width="0" style="12" hidden="1" customWidth="1"/>
    <col min="6944" max="7168" width="9" style="12"/>
    <col min="7169" max="7169" width="3.625" style="12" customWidth="1"/>
    <col min="7170" max="7173" width="3.75" style="12" customWidth="1"/>
    <col min="7174" max="7174" width="4.75" style="12" customWidth="1"/>
    <col min="7175" max="7176" width="4.375" style="12" customWidth="1"/>
    <col min="7177" max="7177" width="3.625" style="12" customWidth="1"/>
    <col min="7178" max="7179" width="3.75" style="12" customWidth="1"/>
    <col min="7180" max="7181" width="3.625" style="12" customWidth="1"/>
    <col min="7182" max="7183" width="3.75" style="12" customWidth="1"/>
    <col min="7184" max="7184" width="12" style="12" customWidth="1"/>
    <col min="7185" max="7186" width="7.5" style="12" customWidth="1"/>
    <col min="7187" max="7187" width="3.625" style="12" customWidth="1"/>
    <col min="7188" max="7188" width="1" style="12" customWidth="1"/>
    <col min="7189" max="7197" width="9" style="12"/>
    <col min="7198" max="7199" width="0" style="12" hidden="1" customWidth="1"/>
    <col min="7200" max="7424" width="9" style="12"/>
    <col min="7425" max="7425" width="3.625" style="12" customWidth="1"/>
    <col min="7426" max="7429" width="3.75" style="12" customWidth="1"/>
    <col min="7430" max="7430" width="4.75" style="12" customWidth="1"/>
    <col min="7431" max="7432" width="4.375" style="12" customWidth="1"/>
    <col min="7433" max="7433" width="3.625" style="12" customWidth="1"/>
    <col min="7434" max="7435" width="3.75" style="12" customWidth="1"/>
    <col min="7436" max="7437" width="3.625" style="12" customWidth="1"/>
    <col min="7438" max="7439" width="3.75" style="12" customWidth="1"/>
    <col min="7440" max="7440" width="12" style="12" customWidth="1"/>
    <col min="7441" max="7442" width="7.5" style="12" customWidth="1"/>
    <col min="7443" max="7443" width="3.625" style="12" customWidth="1"/>
    <col min="7444" max="7444" width="1" style="12" customWidth="1"/>
    <col min="7445" max="7453" width="9" style="12"/>
    <col min="7454" max="7455" width="0" style="12" hidden="1" customWidth="1"/>
    <col min="7456" max="7680" width="9" style="12"/>
    <col min="7681" max="7681" width="3.625" style="12" customWidth="1"/>
    <col min="7682" max="7685" width="3.75" style="12" customWidth="1"/>
    <col min="7686" max="7686" width="4.75" style="12" customWidth="1"/>
    <col min="7687" max="7688" width="4.375" style="12" customWidth="1"/>
    <col min="7689" max="7689" width="3.625" style="12" customWidth="1"/>
    <col min="7690" max="7691" width="3.75" style="12" customWidth="1"/>
    <col min="7692" max="7693" width="3.625" style="12" customWidth="1"/>
    <col min="7694" max="7695" width="3.75" style="12" customWidth="1"/>
    <col min="7696" max="7696" width="12" style="12" customWidth="1"/>
    <col min="7697" max="7698" width="7.5" style="12" customWidth="1"/>
    <col min="7699" max="7699" width="3.625" style="12" customWidth="1"/>
    <col min="7700" max="7700" width="1" style="12" customWidth="1"/>
    <col min="7701" max="7709" width="9" style="12"/>
    <col min="7710" max="7711" width="0" style="12" hidden="1" customWidth="1"/>
    <col min="7712" max="7936" width="9" style="12"/>
    <col min="7937" max="7937" width="3.625" style="12" customWidth="1"/>
    <col min="7938" max="7941" width="3.75" style="12" customWidth="1"/>
    <col min="7942" max="7942" width="4.75" style="12" customWidth="1"/>
    <col min="7943" max="7944" width="4.375" style="12" customWidth="1"/>
    <col min="7945" max="7945" width="3.625" style="12" customWidth="1"/>
    <col min="7946" max="7947" width="3.75" style="12" customWidth="1"/>
    <col min="7948" max="7949" width="3.625" style="12" customWidth="1"/>
    <col min="7950" max="7951" width="3.75" style="12" customWidth="1"/>
    <col min="7952" max="7952" width="12" style="12" customWidth="1"/>
    <col min="7953" max="7954" width="7.5" style="12" customWidth="1"/>
    <col min="7955" max="7955" width="3.625" style="12" customWidth="1"/>
    <col min="7956" max="7956" width="1" style="12" customWidth="1"/>
    <col min="7957" max="7965" width="9" style="12"/>
    <col min="7966" max="7967" width="0" style="12" hidden="1" customWidth="1"/>
    <col min="7968" max="8192" width="9" style="12"/>
    <col min="8193" max="8193" width="3.625" style="12" customWidth="1"/>
    <col min="8194" max="8197" width="3.75" style="12" customWidth="1"/>
    <col min="8198" max="8198" width="4.75" style="12" customWidth="1"/>
    <col min="8199" max="8200" width="4.375" style="12" customWidth="1"/>
    <col min="8201" max="8201" width="3.625" style="12" customWidth="1"/>
    <col min="8202" max="8203" width="3.75" style="12" customWidth="1"/>
    <col min="8204" max="8205" width="3.625" style="12" customWidth="1"/>
    <col min="8206" max="8207" width="3.75" style="12" customWidth="1"/>
    <col min="8208" max="8208" width="12" style="12" customWidth="1"/>
    <col min="8209" max="8210" width="7.5" style="12" customWidth="1"/>
    <col min="8211" max="8211" width="3.625" style="12" customWidth="1"/>
    <col min="8212" max="8212" width="1" style="12" customWidth="1"/>
    <col min="8213" max="8221" width="9" style="12"/>
    <col min="8222" max="8223" width="0" style="12" hidden="1" customWidth="1"/>
    <col min="8224" max="8448" width="9" style="12"/>
    <col min="8449" max="8449" width="3.625" style="12" customWidth="1"/>
    <col min="8450" max="8453" width="3.75" style="12" customWidth="1"/>
    <col min="8454" max="8454" width="4.75" style="12" customWidth="1"/>
    <col min="8455" max="8456" width="4.375" style="12" customWidth="1"/>
    <col min="8457" max="8457" width="3.625" style="12" customWidth="1"/>
    <col min="8458" max="8459" width="3.75" style="12" customWidth="1"/>
    <col min="8460" max="8461" width="3.625" style="12" customWidth="1"/>
    <col min="8462" max="8463" width="3.75" style="12" customWidth="1"/>
    <col min="8464" max="8464" width="12" style="12" customWidth="1"/>
    <col min="8465" max="8466" width="7.5" style="12" customWidth="1"/>
    <col min="8467" max="8467" width="3.625" style="12" customWidth="1"/>
    <col min="8468" max="8468" width="1" style="12" customWidth="1"/>
    <col min="8469" max="8477" width="9" style="12"/>
    <col min="8478" max="8479" width="0" style="12" hidden="1" customWidth="1"/>
    <col min="8480" max="8704" width="9" style="12"/>
    <col min="8705" max="8705" width="3.625" style="12" customWidth="1"/>
    <col min="8706" max="8709" width="3.75" style="12" customWidth="1"/>
    <col min="8710" max="8710" width="4.75" style="12" customWidth="1"/>
    <col min="8711" max="8712" width="4.375" style="12" customWidth="1"/>
    <col min="8713" max="8713" width="3.625" style="12" customWidth="1"/>
    <col min="8714" max="8715" width="3.75" style="12" customWidth="1"/>
    <col min="8716" max="8717" width="3.625" style="12" customWidth="1"/>
    <col min="8718" max="8719" width="3.75" style="12" customWidth="1"/>
    <col min="8720" max="8720" width="12" style="12" customWidth="1"/>
    <col min="8721" max="8722" width="7.5" style="12" customWidth="1"/>
    <col min="8723" max="8723" width="3.625" style="12" customWidth="1"/>
    <col min="8724" max="8724" width="1" style="12" customWidth="1"/>
    <col min="8725" max="8733" width="9" style="12"/>
    <col min="8734" max="8735" width="0" style="12" hidden="1" customWidth="1"/>
    <col min="8736" max="8960" width="9" style="12"/>
    <col min="8961" max="8961" width="3.625" style="12" customWidth="1"/>
    <col min="8962" max="8965" width="3.75" style="12" customWidth="1"/>
    <col min="8966" max="8966" width="4.75" style="12" customWidth="1"/>
    <col min="8967" max="8968" width="4.375" style="12" customWidth="1"/>
    <col min="8969" max="8969" width="3.625" style="12" customWidth="1"/>
    <col min="8970" max="8971" width="3.75" style="12" customWidth="1"/>
    <col min="8972" max="8973" width="3.625" style="12" customWidth="1"/>
    <col min="8974" max="8975" width="3.75" style="12" customWidth="1"/>
    <col min="8976" max="8976" width="12" style="12" customWidth="1"/>
    <col min="8977" max="8978" width="7.5" style="12" customWidth="1"/>
    <col min="8979" max="8979" width="3.625" style="12" customWidth="1"/>
    <col min="8980" max="8980" width="1" style="12" customWidth="1"/>
    <col min="8981" max="8989" width="9" style="12"/>
    <col min="8990" max="8991" width="0" style="12" hidden="1" customWidth="1"/>
    <col min="8992" max="9216" width="9" style="12"/>
    <col min="9217" max="9217" width="3.625" style="12" customWidth="1"/>
    <col min="9218" max="9221" width="3.75" style="12" customWidth="1"/>
    <col min="9222" max="9222" width="4.75" style="12" customWidth="1"/>
    <col min="9223" max="9224" width="4.375" style="12" customWidth="1"/>
    <col min="9225" max="9225" width="3.625" style="12" customWidth="1"/>
    <col min="9226" max="9227" width="3.75" style="12" customWidth="1"/>
    <col min="9228" max="9229" width="3.625" style="12" customWidth="1"/>
    <col min="9230" max="9231" width="3.75" style="12" customWidth="1"/>
    <col min="9232" max="9232" width="12" style="12" customWidth="1"/>
    <col min="9233" max="9234" width="7.5" style="12" customWidth="1"/>
    <col min="9235" max="9235" width="3.625" style="12" customWidth="1"/>
    <col min="9236" max="9236" width="1" style="12" customWidth="1"/>
    <col min="9237" max="9245" width="9" style="12"/>
    <col min="9246" max="9247" width="0" style="12" hidden="1" customWidth="1"/>
    <col min="9248" max="9472" width="9" style="12"/>
    <col min="9473" max="9473" width="3.625" style="12" customWidth="1"/>
    <col min="9474" max="9477" width="3.75" style="12" customWidth="1"/>
    <col min="9478" max="9478" width="4.75" style="12" customWidth="1"/>
    <col min="9479" max="9480" width="4.375" style="12" customWidth="1"/>
    <col min="9481" max="9481" width="3.625" style="12" customWidth="1"/>
    <col min="9482" max="9483" width="3.75" style="12" customWidth="1"/>
    <col min="9484" max="9485" width="3.625" style="12" customWidth="1"/>
    <col min="9486" max="9487" width="3.75" style="12" customWidth="1"/>
    <col min="9488" max="9488" width="12" style="12" customWidth="1"/>
    <col min="9489" max="9490" width="7.5" style="12" customWidth="1"/>
    <col min="9491" max="9491" width="3.625" style="12" customWidth="1"/>
    <col min="9492" max="9492" width="1" style="12" customWidth="1"/>
    <col min="9493" max="9501" width="9" style="12"/>
    <col min="9502" max="9503" width="0" style="12" hidden="1" customWidth="1"/>
    <col min="9504" max="9728" width="9" style="12"/>
    <col min="9729" max="9729" width="3.625" style="12" customWidth="1"/>
    <col min="9730" max="9733" width="3.75" style="12" customWidth="1"/>
    <col min="9734" max="9734" width="4.75" style="12" customWidth="1"/>
    <col min="9735" max="9736" width="4.375" style="12" customWidth="1"/>
    <col min="9737" max="9737" width="3.625" style="12" customWidth="1"/>
    <col min="9738" max="9739" width="3.75" style="12" customWidth="1"/>
    <col min="9740" max="9741" width="3.625" style="12" customWidth="1"/>
    <col min="9742" max="9743" width="3.75" style="12" customWidth="1"/>
    <col min="9744" max="9744" width="12" style="12" customWidth="1"/>
    <col min="9745" max="9746" width="7.5" style="12" customWidth="1"/>
    <col min="9747" max="9747" width="3.625" style="12" customWidth="1"/>
    <col min="9748" max="9748" width="1" style="12" customWidth="1"/>
    <col min="9749" max="9757" width="9" style="12"/>
    <col min="9758" max="9759" width="0" style="12" hidden="1" customWidth="1"/>
    <col min="9760" max="9984" width="9" style="12"/>
    <col min="9985" max="9985" width="3.625" style="12" customWidth="1"/>
    <col min="9986" max="9989" width="3.75" style="12" customWidth="1"/>
    <col min="9990" max="9990" width="4.75" style="12" customWidth="1"/>
    <col min="9991" max="9992" width="4.375" style="12" customWidth="1"/>
    <col min="9993" max="9993" width="3.625" style="12" customWidth="1"/>
    <col min="9994" max="9995" width="3.75" style="12" customWidth="1"/>
    <col min="9996" max="9997" width="3.625" style="12" customWidth="1"/>
    <col min="9998" max="9999" width="3.75" style="12" customWidth="1"/>
    <col min="10000" max="10000" width="12" style="12" customWidth="1"/>
    <col min="10001" max="10002" width="7.5" style="12" customWidth="1"/>
    <col min="10003" max="10003" width="3.625" style="12" customWidth="1"/>
    <col min="10004" max="10004" width="1" style="12" customWidth="1"/>
    <col min="10005" max="10013" width="9" style="12"/>
    <col min="10014" max="10015" width="0" style="12" hidden="1" customWidth="1"/>
    <col min="10016" max="10240" width="9" style="12"/>
    <col min="10241" max="10241" width="3.625" style="12" customWidth="1"/>
    <col min="10242" max="10245" width="3.75" style="12" customWidth="1"/>
    <col min="10246" max="10246" width="4.75" style="12" customWidth="1"/>
    <col min="10247" max="10248" width="4.375" style="12" customWidth="1"/>
    <col min="10249" max="10249" width="3.625" style="12" customWidth="1"/>
    <col min="10250" max="10251" width="3.75" style="12" customWidth="1"/>
    <col min="10252" max="10253" width="3.625" style="12" customWidth="1"/>
    <col min="10254" max="10255" width="3.75" style="12" customWidth="1"/>
    <col min="10256" max="10256" width="12" style="12" customWidth="1"/>
    <col min="10257" max="10258" width="7.5" style="12" customWidth="1"/>
    <col min="10259" max="10259" width="3.625" style="12" customWidth="1"/>
    <col min="10260" max="10260" width="1" style="12" customWidth="1"/>
    <col min="10261" max="10269" width="9" style="12"/>
    <col min="10270" max="10271" width="0" style="12" hidden="1" customWidth="1"/>
    <col min="10272" max="10496" width="9" style="12"/>
    <col min="10497" max="10497" width="3.625" style="12" customWidth="1"/>
    <col min="10498" max="10501" width="3.75" style="12" customWidth="1"/>
    <col min="10502" max="10502" width="4.75" style="12" customWidth="1"/>
    <col min="10503" max="10504" width="4.375" style="12" customWidth="1"/>
    <col min="10505" max="10505" width="3.625" style="12" customWidth="1"/>
    <col min="10506" max="10507" width="3.75" style="12" customWidth="1"/>
    <col min="10508" max="10509" width="3.625" style="12" customWidth="1"/>
    <col min="10510" max="10511" width="3.75" style="12" customWidth="1"/>
    <col min="10512" max="10512" width="12" style="12" customWidth="1"/>
    <col min="10513" max="10514" width="7.5" style="12" customWidth="1"/>
    <col min="10515" max="10515" width="3.625" style="12" customWidth="1"/>
    <col min="10516" max="10516" width="1" style="12" customWidth="1"/>
    <col min="10517" max="10525" width="9" style="12"/>
    <col min="10526" max="10527" width="0" style="12" hidden="1" customWidth="1"/>
    <col min="10528" max="10752" width="9" style="12"/>
    <col min="10753" max="10753" width="3.625" style="12" customWidth="1"/>
    <col min="10754" max="10757" width="3.75" style="12" customWidth="1"/>
    <col min="10758" max="10758" width="4.75" style="12" customWidth="1"/>
    <col min="10759" max="10760" width="4.375" style="12" customWidth="1"/>
    <col min="10761" max="10761" width="3.625" style="12" customWidth="1"/>
    <col min="10762" max="10763" width="3.75" style="12" customWidth="1"/>
    <col min="10764" max="10765" width="3.625" style="12" customWidth="1"/>
    <col min="10766" max="10767" width="3.75" style="12" customWidth="1"/>
    <col min="10768" max="10768" width="12" style="12" customWidth="1"/>
    <col min="10769" max="10770" width="7.5" style="12" customWidth="1"/>
    <col min="10771" max="10771" width="3.625" style="12" customWidth="1"/>
    <col min="10772" max="10772" width="1" style="12" customWidth="1"/>
    <col min="10773" max="10781" width="9" style="12"/>
    <col min="10782" max="10783" width="0" style="12" hidden="1" customWidth="1"/>
    <col min="10784" max="11008" width="9" style="12"/>
    <col min="11009" max="11009" width="3.625" style="12" customWidth="1"/>
    <col min="11010" max="11013" width="3.75" style="12" customWidth="1"/>
    <col min="11014" max="11014" width="4.75" style="12" customWidth="1"/>
    <col min="11015" max="11016" width="4.375" style="12" customWidth="1"/>
    <col min="11017" max="11017" width="3.625" style="12" customWidth="1"/>
    <col min="11018" max="11019" width="3.75" style="12" customWidth="1"/>
    <col min="11020" max="11021" width="3.625" style="12" customWidth="1"/>
    <col min="11022" max="11023" width="3.75" style="12" customWidth="1"/>
    <col min="11024" max="11024" width="12" style="12" customWidth="1"/>
    <col min="11025" max="11026" width="7.5" style="12" customWidth="1"/>
    <col min="11027" max="11027" width="3.625" style="12" customWidth="1"/>
    <col min="11028" max="11028" width="1" style="12" customWidth="1"/>
    <col min="11029" max="11037" width="9" style="12"/>
    <col min="11038" max="11039" width="0" style="12" hidden="1" customWidth="1"/>
    <col min="11040" max="11264" width="9" style="12"/>
    <col min="11265" max="11265" width="3.625" style="12" customWidth="1"/>
    <col min="11266" max="11269" width="3.75" style="12" customWidth="1"/>
    <col min="11270" max="11270" width="4.75" style="12" customWidth="1"/>
    <col min="11271" max="11272" width="4.375" style="12" customWidth="1"/>
    <col min="11273" max="11273" width="3.625" style="12" customWidth="1"/>
    <col min="11274" max="11275" width="3.75" style="12" customWidth="1"/>
    <col min="11276" max="11277" width="3.625" style="12" customWidth="1"/>
    <col min="11278" max="11279" width="3.75" style="12" customWidth="1"/>
    <col min="11280" max="11280" width="12" style="12" customWidth="1"/>
    <col min="11281" max="11282" width="7.5" style="12" customWidth="1"/>
    <col min="11283" max="11283" width="3.625" style="12" customWidth="1"/>
    <col min="11284" max="11284" width="1" style="12" customWidth="1"/>
    <col min="11285" max="11293" width="9" style="12"/>
    <col min="11294" max="11295" width="0" style="12" hidden="1" customWidth="1"/>
    <col min="11296" max="11520" width="9" style="12"/>
    <col min="11521" max="11521" width="3.625" style="12" customWidth="1"/>
    <col min="11522" max="11525" width="3.75" style="12" customWidth="1"/>
    <col min="11526" max="11526" width="4.75" style="12" customWidth="1"/>
    <col min="11527" max="11528" width="4.375" style="12" customWidth="1"/>
    <col min="11529" max="11529" width="3.625" style="12" customWidth="1"/>
    <col min="11530" max="11531" width="3.75" style="12" customWidth="1"/>
    <col min="11532" max="11533" width="3.625" style="12" customWidth="1"/>
    <col min="11534" max="11535" width="3.75" style="12" customWidth="1"/>
    <col min="11536" max="11536" width="12" style="12" customWidth="1"/>
    <col min="11537" max="11538" width="7.5" style="12" customWidth="1"/>
    <col min="11539" max="11539" width="3.625" style="12" customWidth="1"/>
    <col min="11540" max="11540" width="1" style="12" customWidth="1"/>
    <col min="11541" max="11549" width="9" style="12"/>
    <col min="11550" max="11551" width="0" style="12" hidden="1" customWidth="1"/>
    <col min="11552" max="11776" width="9" style="12"/>
    <col min="11777" max="11777" width="3.625" style="12" customWidth="1"/>
    <col min="11778" max="11781" width="3.75" style="12" customWidth="1"/>
    <col min="11782" max="11782" width="4.75" style="12" customWidth="1"/>
    <col min="11783" max="11784" width="4.375" style="12" customWidth="1"/>
    <col min="11785" max="11785" width="3.625" style="12" customWidth="1"/>
    <col min="11786" max="11787" width="3.75" style="12" customWidth="1"/>
    <col min="11788" max="11789" width="3.625" style="12" customWidth="1"/>
    <col min="11790" max="11791" width="3.75" style="12" customWidth="1"/>
    <col min="11792" max="11792" width="12" style="12" customWidth="1"/>
    <col min="11793" max="11794" width="7.5" style="12" customWidth="1"/>
    <col min="11795" max="11795" width="3.625" style="12" customWidth="1"/>
    <col min="11796" max="11796" width="1" style="12" customWidth="1"/>
    <col min="11797" max="11805" width="9" style="12"/>
    <col min="11806" max="11807" width="0" style="12" hidden="1" customWidth="1"/>
    <col min="11808" max="12032" width="9" style="12"/>
    <col min="12033" max="12033" width="3.625" style="12" customWidth="1"/>
    <col min="12034" max="12037" width="3.75" style="12" customWidth="1"/>
    <col min="12038" max="12038" width="4.75" style="12" customWidth="1"/>
    <col min="12039" max="12040" width="4.375" style="12" customWidth="1"/>
    <col min="12041" max="12041" width="3.625" style="12" customWidth="1"/>
    <col min="12042" max="12043" width="3.75" style="12" customWidth="1"/>
    <col min="12044" max="12045" width="3.625" style="12" customWidth="1"/>
    <col min="12046" max="12047" width="3.75" style="12" customWidth="1"/>
    <col min="12048" max="12048" width="12" style="12" customWidth="1"/>
    <col min="12049" max="12050" width="7.5" style="12" customWidth="1"/>
    <col min="12051" max="12051" width="3.625" style="12" customWidth="1"/>
    <col min="12052" max="12052" width="1" style="12" customWidth="1"/>
    <col min="12053" max="12061" width="9" style="12"/>
    <col min="12062" max="12063" width="0" style="12" hidden="1" customWidth="1"/>
    <col min="12064" max="12288" width="9" style="12"/>
    <col min="12289" max="12289" width="3.625" style="12" customWidth="1"/>
    <col min="12290" max="12293" width="3.75" style="12" customWidth="1"/>
    <col min="12294" max="12294" width="4.75" style="12" customWidth="1"/>
    <col min="12295" max="12296" width="4.375" style="12" customWidth="1"/>
    <col min="12297" max="12297" width="3.625" style="12" customWidth="1"/>
    <col min="12298" max="12299" width="3.75" style="12" customWidth="1"/>
    <col min="12300" max="12301" width="3.625" style="12" customWidth="1"/>
    <col min="12302" max="12303" width="3.75" style="12" customWidth="1"/>
    <col min="12304" max="12304" width="12" style="12" customWidth="1"/>
    <col min="12305" max="12306" width="7.5" style="12" customWidth="1"/>
    <col min="12307" max="12307" width="3.625" style="12" customWidth="1"/>
    <col min="12308" max="12308" width="1" style="12" customWidth="1"/>
    <col min="12309" max="12317" width="9" style="12"/>
    <col min="12318" max="12319" width="0" style="12" hidden="1" customWidth="1"/>
    <col min="12320" max="12544" width="9" style="12"/>
    <col min="12545" max="12545" width="3.625" style="12" customWidth="1"/>
    <col min="12546" max="12549" width="3.75" style="12" customWidth="1"/>
    <col min="12550" max="12550" width="4.75" style="12" customWidth="1"/>
    <col min="12551" max="12552" width="4.375" style="12" customWidth="1"/>
    <col min="12553" max="12553" width="3.625" style="12" customWidth="1"/>
    <col min="12554" max="12555" width="3.75" style="12" customWidth="1"/>
    <col min="12556" max="12557" width="3.625" style="12" customWidth="1"/>
    <col min="12558" max="12559" width="3.75" style="12" customWidth="1"/>
    <col min="12560" max="12560" width="12" style="12" customWidth="1"/>
    <col min="12561" max="12562" width="7.5" style="12" customWidth="1"/>
    <col min="12563" max="12563" width="3.625" style="12" customWidth="1"/>
    <col min="12564" max="12564" width="1" style="12" customWidth="1"/>
    <col min="12565" max="12573" width="9" style="12"/>
    <col min="12574" max="12575" width="0" style="12" hidden="1" customWidth="1"/>
    <col min="12576" max="12800" width="9" style="12"/>
    <col min="12801" max="12801" width="3.625" style="12" customWidth="1"/>
    <col min="12802" max="12805" width="3.75" style="12" customWidth="1"/>
    <col min="12806" max="12806" width="4.75" style="12" customWidth="1"/>
    <col min="12807" max="12808" width="4.375" style="12" customWidth="1"/>
    <col min="12809" max="12809" width="3.625" style="12" customWidth="1"/>
    <col min="12810" max="12811" width="3.75" style="12" customWidth="1"/>
    <col min="12812" max="12813" width="3.625" style="12" customWidth="1"/>
    <col min="12814" max="12815" width="3.75" style="12" customWidth="1"/>
    <col min="12816" max="12816" width="12" style="12" customWidth="1"/>
    <col min="12817" max="12818" width="7.5" style="12" customWidth="1"/>
    <col min="12819" max="12819" width="3.625" style="12" customWidth="1"/>
    <col min="12820" max="12820" width="1" style="12" customWidth="1"/>
    <col min="12821" max="12829" width="9" style="12"/>
    <col min="12830" max="12831" width="0" style="12" hidden="1" customWidth="1"/>
    <col min="12832" max="13056" width="9" style="12"/>
    <col min="13057" max="13057" width="3.625" style="12" customWidth="1"/>
    <col min="13058" max="13061" width="3.75" style="12" customWidth="1"/>
    <col min="13062" max="13062" width="4.75" style="12" customWidth="1"/>
    <col min="13063" max="13064" width="4.375" style="12" customWidth="1"/>
    <col min="13065" max="13065" width="3.625" style="12" customWidth="1"/>
    <col min="13066" max="13067" width="3.75" style="12" customWidth="1"/>
    <col min="13068" max="13069" width="3.625" style="12" customWidth="1"/>
    <col min="13070" max="13071" width="3.75" style="12" customWidth="1"/>
    <col min="13072" max="13072" width="12" style="12" customWidth="1"/>
    <col min="13073" max="13074" width="7.5" style="12" customWidth="1"/>
    <col min="13075" max="13075" width="3.625" style="12" customWidth="1"/>
    <col min="13076" max="13076" width="1" style="12" customWidth="1"/>
    <col min="13077" max="13085" width="9" style="12"/>
    <col min="13086" max="13087" width="0" style="12" hidden="1" customWidth="1"/>
    <col min="13088" max="13312" width="9" style="12"/>
    <col min="13313" max="13313" width="3.625" style="12" customWidth="1"/>
    <col min="13314" max="13317" width="3.75" style="12" customWidth="1"/>
    <col min="13318" max="13318" width="4.75" style="12" customWidth="1"/>
    <col min="13319" max="13320" width="4.375" style="12" customWidth="1"/>
    <col min="13321" max="13321" width="3.625" style="12" customWidth="1"/>
    <col min="13322" max="13323" width="3.75" style="12" customWidth="1"/>
    <col min="13324" max="13325" width="3.625" style="12" customWidth="1"/>
    <col min="13326" max="13327" width="3.75" style="12" customWidth="1"/>
    <col min="13328" max="13328" width="12" style="12" customWidth="1"/>
    <col min="13329" max="13330" width="7.5" style="12" customWidth="1"/>
    <col min="13331" max="13331" width="3.625" style="12" customWidth="1"/>
    <col min="13332" max="13332" width="1" style="12" customWidth="1"/>
    <col min="13333" max="13341" width="9" style="12"/>
    <col min="13342" max="13343" width="0" style="12" hidden="1" customWidth="1"/>
    <col min="13344" max="13568" width="9" style="12"/>
    <col min="13569" max="13569" width="3.625" style="12" customWidth="1"/>
    <col min="13570" max="13573" width="3.75" style="12" customWidth="1"/>
    <col min="13574" max="13574" width="4.75" style="12" customWidth="1"/>
    <col min="13575" max="13576" width="4.375" style="12" customWidth="1"/>
    <col min="13577" max="13577" width="3.625" style="12" customWidth="1"/>
    <col min="13578" max="13579" width="3.75" style="12" customWidth="1"/>
    <col min="13580" max="13581" width="3.625" style="12" customWidth="1"/>
    <col min="13582" max="13583" width="3.75" style="12" customWidth="1"/>
    <col min="13584" max="13584" width="12" style="12" customWidth="1"/>
    <col min="13585" max="13586" width="7.5" style="12" customWidth="1"/>
    <col min="13587" max="13587" width="3.625" style="12" customWidth="1"/>
    <col min="13588" max="13588" width="1" style="12" customWidth="1"/>
    <col min="13589" max="13597" width="9" style="12"/>
    <col min="13598" max="13599" width="0" style="12" hidden="1" customWidth="1"/>
    <col min="13600" max="13824" width="9" style="12"/>
    <col min="13825" max="13825" width="3.625" style="12" customWidth="1"/>
    <col min="13826" max="13829" width="3.75" style="12" customWidth="1"/>
    <col min="13830" max="13830" width="4.75" style="12" customWidth="1"/>
    <col min="13831" max="13832" width="4.375" style="12" customWidth="1"/>
    <col min="13833" max="13833" width="3.625" style="12" customWidth="1"/>
    <col min="13834" max="13835" width="3.75" style="12" customWidth="1"/>
    <col min="13836" max="13837" width="3.625" style="12" customWidth="1"/>
    <col min="13838" max="13839" width="3.75" style="12" customWidth="1"/>
    <col min="13840" max="13840" width="12" style="12" customWidth="1"/>
    <col min="13841" max="13842" width="7.5" style="12" customWidth="1"/>
    <col min="13843" max="13843" width="3.625" style="12" customWidth="1"/>
    <col min="13844" max="13844" width="1" style="12" customWidth="1"/>
    <col min="13845" max="13853" width="9" style="12"/>
    <col min="13854" max="13855" width="0" style="12" hidden="1" customWidth="1"/>
    <col min="13856" max="14080" width="9" style="12"/>
    <col min="14081" max="14081" width="3.625" style="12" customWidth="1"/>
    <col min="14082" max="14085" width="3.75" style="12" customWidth="1"/>
    <col min="14086" max="14086" width="4.75" style="12" customWidth="1"/>
    <col min="14087" max="14088" width="4.375" style="12" customWidth="1"/>
    <col min="14089" max="14089" width="3.625" style="12" customWidth="1"/>
    <col min="14090" max="14091" width="3.75" style="12" customWidth="1"/>
    <col min="14092" max="14093" width="3.625" style="12" customWidth="1"/>
    <col min="14094" max="14095" width="3.75" style="12" customWidth="1"/>
    <col min="14096" max="14096" width="12" style="12" customWidth="1"/>
    <col min="14097" max="14098" width="7.5" style="12" customWidth="1"/>
    <col min="14099" max="14099" width="3.625" style="12" customWidth="1"/>
    <col min="14100" max="14100" width="1" style="12" customWidth="1"/>
    <col min="14101" max="14109" width="9" style="12"/>
    <col min="14110" max="14111" width="0" style="12" hidden="1" customWidth="1"/>
    <col min="14112" max="14336" width="9" style="12"/>
    <col min="14337" max="14337" width="3.625" style="12" customWidth="1"/>
    <col min="14338" max="14341" width="3.75" style="12" customWidth="1"/>
    <col min="14342" max="14342" width="4.75" style="12" customWidth="1"/>
    <col min="14343" max="14344" width="4.375" style="12" customWidth="1"/>
    <col min="14345" max="14345" width="3.625" style="12" customWidth="1"/>
    <col min="14346" max="14347" width="3.75" style="12" customWidth="1"/>
    <col min="14348" max="14349" width="3.625" style="12" customWidth="1"/>
    <col min="14350" max="14351" width="3.75" style="12" customWidth="1"/>
    <col min="14352" max="14352" width="12" style="12" customWidth="1"/>
    <col min="14353" max="14354" width="7.5" style="12" customWidth="1"/>
    <col min="14355" max="14355" width="3.625" style="12" customWidth="1"/>
    <col min="14356" max="14356" width="1" style="12" customWidth="1"/>
    <col min="14357" max="14365" width="9" style="12"/>
    <col min="14366" max="14367" width="0" style="12" hidden="1" customWidth="1"/>
    <col min="14368" max="14592" width="9" style="12"/>
    <col min="14593" max="14593" width="3.625" style="12" customWidth="1"/>
    <col min="14594" max="14597" width="3.75" style="12" customWidth="1"/>
    <col min="14598" max="14598" width="4.75" style="12" customWidth="1"/>
    <col min="14599" max="14600" width="4.375" style="12" customWidth="1"/>
    <col min="14601" max="14601" width="3.625" style="12" customWidth="1"/>
    <col min="14602" max="14603" width="3.75" style="12" customWidth="1"/>
    <col min="14604" max="14605" width="3.625" style="12" customWidth="1"/>
    <col min="14606" max="14607" width="3.75" style="12" customWidth="1"/>
    <col min="14608" max="14608" width="12" style="12" customWidth="1"/>
    <col min="14609" max="14610" width="7.5" style="12" customWidth="1"/>
    <col min="14611" max="14611" width="3.625" style="12" customWidth="1"/>
    <col min="14612" max="14612" width="1" style="12" customWidth="1"/>
    <col min="14613" max="14621" width="9" style="12"/>
    <col min="14622" max="14623" width="0" style="12" hidden="1" customWidth="1"/>
    <col min="14624" max="14848" width="9" style="12"/>
    <col min="14849" max="14849" width="3.625" style="12" customWidth="1"/>
    <col min="14850" max="14853" width="3.75" style="12" customWidth="1"/>
    <col min="14854" max="14854" width="4.75" style="12" customWidth="1"/>
    <col min="14855" max="14856" width="4.375" style="12" customWidth="1"/>
    <col min="14857" max="14857" width="3.625" style="12" customWidth="1"/>
    <col min="14858" max="14859" width="3.75" style="12" customWidth="1"/>
    <col min="14860" max="14861" width="3.625" style="12" customWidth="1"/>
    <col min="14862" max="14863" width="3.75" style="12" customWidth="1"/>
    <col min="14864" max="14864" width="12" style="12" customWidth="1"/>
    <col min="14865" max="14866" width="7.5" style="12" customWidth="1"/>
    <col min="14867" max="14867" width="3.625" style="12" customWidth="1"/>
    <col min="14868" max="14868" width="1" style="12" customWidth="1"/>
    <col min="14869" max="14877" width="9" style="12"/>
    <col min="14878" max="14879" width="0" style="12" hidden="1" customWidth="1"/>
    <col min="14880" max="15104" width="9" style="12"/>
    <col min="15105" max="15105" width="3.625" style="12" customWidth="1"/>
    <col min="15106" max="15109" width="3.75" style="12" customWidth="1"/>
    <col min="15110" max="15110" width="4.75" style="12" customWidth="1"/>
    <col min="15111" max="15112" width="4.375" style="12" customWidth="1"/>
    <col min="15113" max="15113" width="3.625" style="12" customWidth="1"/>
    <col min="15114" max="15115" width="3.75" style="12" customWidth="1"/>
    <col min="15116" max="15117" width="3.625" style="12" customWidth="1"/>
    <col min="15118" max="15119" width="3.75" style="12" customWidth="1"/>
    <col min="15120" max="15120" width="12" style="12" customWidth="1"/>
    <col min="15121" max="15122" width="7.5" style="12" customWidth="1"/>
    <col min="15123" max="15123" width="3.625" style="12" customWidth="1"/>
    <col min="15124" max="15124" width="1" style="12" customWidth="1"/>
    <col min="15125" max="15133" width="9" style="12"/>
    <col min="15134" max="15135" width="0" style="12" hidden="1" customWidth="1"/>
    <col min="15136" max="15360" width="9" style="12"/>
    <col min="15361" max="15361" width="3.625" style="12" customWidth="1"/>
    <col min="15362" max="15365" width="3.75" style="12" customWidth="1"/>
    <col min="15366" max="15366" width="4.75" style="12" customWidth="1"/>
    <col min="15367" max="15368" width="4.375" style="12" customWidth="1"/>
    <col min="15369" max="15369" width="3.625" style="12" customWidth="1"/>
    <col min="15370" max="15371" width="3.75" style="12" customWidth="1"/>
    <col min="15372" max="15373" width="3.625" style="12" customWidth="1"/>
    <col min="15374" max="15375" width="3.75" style="12" customWidth="1"/>
    <col min="15376" max="15376" width="12" style="12" customWidth="1"/>
    <col min="15377" max="15378" width="7.5" style="12" customWidth="1"/>
    <col min="15379" max="15379" width="3.625" style="12" customWidth="1"/>
    <col min="15380" max="15380" width="1" style="12" customWidth="1"/>
    <col min="15381" max="15389" width="9" style="12"/>
    <col min="15390" max="15391" width="0" style="12" hidden="1" customWidth="1"/>
    <col min="15392" max="15616" width="9" style="12"/>
    <col min="15617" max="15617" width="3.625" style="12" customWidth="1"/>
    <col min="15618" max="15621" width="3.75" style="12" customWidth="1"/>
    <col min="15622" max="15622" width="4.75" style="12" customWidth="1"/>
    <col min="15623" max="15624" width="4.375" style="12" customWidth="1"/>
    <col min="15625" max="15625" width="3.625" style="12" customWidth="1"/>
    <col min="15626" max="15627" width="3.75" style="12" customWidth="1"/>
    <col min="15628" max="15629" width="3.625" style="12" customWidth="1"/>
    <col min="15630" max="15631" width="3.75" style="12" customWidth="1"/>
    <col min="15632" max="15632" width="12" style="12" customWidth="1"/>
    <col min="15633" max="15634" width="7.5" style="12" customWidth="1"/>
    <col min="15635" max="15635" width="3.625" style="12" customWidth="1"/>
    <col min="15636" max="15636" width="1" style="12" customWidth="1"/>
    <col min="15637" max="15645" width="9" style="12"/>
    <col min="15646" max="15647" width="0" style="12" hidden="1" customWidth="1"/>
    <col min="15648" max="15872" width="9" style="12"/>
    <col min="15873" max="15873" width="3.625" style="12" customWidth="1"/>
    <col min="15874" max="15877" width="3.75" style="12" customWidth="1"/>
    <col min="15878" max="15878" width="4.75" style="12" customWidth="1"/>
    <col min="15879" max="15880" width="4.375" style="12" customWidth="1"/>
    <col min="15881" max="15881" width="3.625" style="12" customWidth="1"/>
    <col min="15882" max="15883" width="3.75" style="12" customWidth="1"/>
    <col min="15884" max="15885" width="3.625" style="12" customWidth="1"/>
    <col min="15886" max="15887" width="3.75" style="12" customWidth="1"/>
    <col min="15888" max="15888" width="12" style="12" customWidth="1"/>
    <col min="15889" max="15890" width="7.5" style="12" customWidth="1"/>
    <col min="15891" max="15891" width="3.625" style="12" customWidth="1"/>
    <col min="15892" max="15892" width="1" style="12" customWidth="1"/>
    <col min="15893" max="15901" width="9" style="12"/>
    <col min="15902" max="15903" width="0" style="12" hidden="1" customWidth="1"/>
    <col min="15904" max="16128" width="9" style="12"/>
    <col min="16129" max="16129" width="3.625" style="12" customWidth="1"/>
    <col min="16130" max="16133" width="3.75" style="12" customWidth="1"/>
    <col min="16134" max="16134" width="4.75" style="12" customWidth="1"/>
    <col min="16135" max="16136" width="4.375" style="12" customWidth="1"/>
    <col min="16137" max="16137" width="3.625" style="12" customWidth="1"/>
    <col min="16138" max="16139" width="3.75" style="12" customWidth="1"/>
    <col min="16140" max="16141" width="3.625" style="12" customWidth="1"/>
    <col min="16142" max="16143" width="3.75" style="12" customWidth="1"/>
    <col min="16144" max="16144" width="12" style="12" customWidth="1"/>
    <col min="16145" max="16146" width="7.5" style="12" customWidth="1"/>
    <col min="16147" max="16147" width="3.625" style="12" customWidth="1"/>
    <col min="16148" max="16148" width="1" style="12" customWidth="1"/>
    <col min="16149" max="16157" width="9" style="12"/>
    <col min="16158" max="16159" width="0" style="12" hidden="1" customWidth="1"/>
    <col min="16160" max="16384" width="9" style="12"/>
  </cols>
  <sheetData>
    <row r="1" spans="1:31" ht="23.25" customHeight="1">
      <c r="A1" s="11" t="s">
        <v>123</v>
      </c>
      <c r="B1" s="11"/>
      <c r="C1" s="11"/>
      <c r="D1" s="11"/>
      <c r="E1" s="11"/>
      <c r="F1" s="11"/>
      <c r="G1" s="11"/>
      <c r="H1" s="11"/>
    </row>
    <row r="2" spans="1:31" s="13" customFormat="1" ht="24" customHeight="1">
      <c r="A2" s="367" t="s">
        <v>373</v>
      </c>
      <c r="B2" s="367"/>
      <c r="C2" s="367"/>
      <c r="D2" s="367"/>
      <c r="E2" s="367"/>
      <c r="F2" s="367"/>
      <c r="G2" s="367"/>
      <c r="H2" s="367"/>
      <c r="I2" s="367"/>
      <c r="J2" s="367"/>
      <c r="K2" s="367"/>
      <c r="L2" s="367"/>
      <c r="M2" s="367"/>
      <c r="N2" s="367"/>
      <c r="O2" s="367"/>
      <c r="P2" s="367"/>
      <c r="Q2" s="367"/>
      <c r="R2" s="367"/>
      <c r="S2" s="367"/>
    </row>
    <row r="3" spans="1:31" ht="15" customHeight="1" thickBot="1">
      <c r="A3" s="14" t="s">
        <v>20</v>
      </c>
      <c r="B3" s="14" t="s">
        <v>21</v>
      </c>
      <c r="C3" s="14"/>
      <c r="D3" s="15"/>
      <c r="H3" s="16"/>
      <c r="R3" s="17"/>
      <c r="S3" s="17"/>
    </row>
    <row r="4" spans="1:31" ht="24" customHeight="1">
      <c r="A4" s="348">
        <v>1</v>
      </c>
      <c r="B4" s="333" t="s">
        <v>128</v>
      </c>
      <c r="C4" s="334"/>
      <c r="D4" s="334"/>
      <c r="E4" s="335"/>
      <c r="F4" s="368" t="s">
        <v>127</v>
      </c>
      <c r="G4" s="369"/>
      <c r="H4" s="369"/>
      <c r="I4" s="351"/>
      <c r="J4" s="352"/>
      <c r="K4" s="352"/>
      <c r="L4" s="352"/>
      <c r="M4" s="352"/>
      <c r="N4" s="352"/>
      <c r="O4" s="352"/>
      <c r="P4" s="352"/>
      <c r="Q4" s="352"/>
      <c r="R4" s="352"/>
      <c r="S4" s="353"/>
    </row>
    <row r="5" spans="1:31" ht="24" customHeight="1">
      <c r="A5" s="349"/>
      <c r="B5" s="306"/>
      <c r="C5" s="307"/>
      <c r="D5" s="307"/>
      <c r="E5" s="308"/>
      <c r="F5" s="370" t="s">
        <v>130</v>
      </c>
      <c r="G5" s="371"/>
      <c r="H5" s="372"/>
      <c r="I5" s="373"/>
      <c r="J5" s="374"/>
      <c r="K5" s="374"/>
      <c r="L5" s="374"/>
      <c r="M5" s="374"/>
      <c r="N5" s="374"/>
      <c r="O5" s="374"/>
      <c r="P5" s="374"/>
      <c r="Q5" s="374"/>
      <c r="R5" s="374"/>
      <c r="S5" s="375"/>
      <c r="AC5" s="18"/>
      <c r="AD5" s="18" t="s">
        <v>22</v>
      </c>
      <c r="AE5" s="18" t="s">
        <v>23</v>
      </c>
    </row>
    <row r="6" spans="1:31" ht="24" customHeight="1">
      <c r="A6" s="349"/>
      <c r="B6" s="306"/>
      <c r="C6" s="307"/>
      <c r="D6" s="307"/>
      <c r="E6" s="308"/>
      <c r="F6" s="376" t="s">
        <v>126</v>
      </c>
      <c r="G6" s="377"/>
      <c r="H6" s="378"/>
      <c r="I6" s="379"/>
      <c r="J6" s="380"/>
      <c r="K6" s="380"/>
      <c r="L6" s="380"/>
      <c r="M6" s="380"/>
      <c r="N6" s="380"/>
      <c r="O6" s="380"/>
      <c r="P6" s="380"/>
      <c r="Q6" s="380"/>
      <c r="R6" s="380"/>
      <c r="S6" s="381"/>
      <c r="AC6" s="18"/>
      <c r="AD6" s="18" t="s">
        <v>24</v>
      </c>
      <c r="AE6" s="18" t="s">
        <v>25</v>
      </c>
    </row>
    <row r="7" spans="1:31" ht="24" customHeight="1" thickBot="1">
      <c r="A7" s="350"/>
      <c r="B7" s="309"/>
      <c r="C7" s="299"/>
      <c r="D7" s="299"/>
      <c r="E7" s="300"/>
      <c r="F7" s="354" t="s">
        <v>26</v>
      </c>
      <c r="G7" s="355"/>
      <c r="H7" s="356"/>
      <c r="I7" s="357"/>
      <c r="J7" s="358"/>
      <c r="K7" s="358"/>
      <c r="L7" s="359"/>
      <c r="M7" s="360" t="s">
        <v>27</v>
      </c>
      <c r="N7" s="360"/>
      <c r="O7" s="361"/>
      <c r="P7" s="357"/>
      <c r="Q7" s="358"/>
      <c r="R7" s="358"/>
      <c r="S7" s="362"/>
      <c r="AC7" s="18"/>
      <c r="AD7" s="18" t="s">
        <v>22</v>
      </c>
      <c r="AE7" s="18" t="s">
        <v>23</v>
      </c>
    </row>
    <row r="8" spans="1:31" ht="24" customHeight="1">
      <c r="A8" s="336">
        <v>2</v>
      </c>
      <c r="B8" s="334" t="s">
        <v>28</v>
      </c>
      <c r="C8" s="334"/>
      <c r="D8" s="334"/>
      <c r="E8" s="335"/>
      <c r="F8" s="338" t="s">
        <v>29</v>
      </c>
      <c r="G8" s="338"/>
      <c r="H8" s="338"/>
      <c r="I8" s="339"/>
      <c r="J8" s="340"/>
      <c r="K8" s="340"/>
      <c r="L8" s="340"/>
      <c r="M8" s="340"/>
      <c r="N8" s="340"/>
      <c r="O8" s="340"/>
      <c r="P8" s="340"/>
      <c r="Q8" s="340"/>
      <c r="R8" s="340"/>
      <c r="S8" s="341"/>
      <c r="AD8" s="18" t="s">
        <v>30</v>
      </c>
      <c r="AE8" s="18" t="s">
        <v>31</v>
      </c>
    </row>
    <row r="9" spans="1:31" ht="24" customHeight="1" thickBot="1">
      <c r="A9" s="337"/>
      <c r="B9" s="299"/>
      <c r="C9" s="299"/>
      <c r="D9" s="299"/>
      <c r="E9" s="300"/>
      <c r="F9" s="342" t="s">
        <v>32</v>
      </c>
      <c r="G9" s="343"/>
      <c r="H9" s="344"/>
      <c r="I9" s="345"/>
      <c r="J9" s="346"/>
      <c r="K9" s="346"/>
      <c r="L9" s="346"/>
      <c r="M9" s="346"/>
      <c r="N9" s="346"/>
      <c r="O9" s="346"/>
      <c r="P9" s="346"/>
      <c r="Q9" s="346"/>
      <c r="R9" s="346"/>
      <c r="S9" s="347"/>
      <c r="AD9" s="18" t="s">
        <v>33</v>
      </c>
      <c r="AE9" s="18" t="s">
        <v>34</v>
      </c>
    </row>
    <row r="10" spans="1:31" ht="24" customHeight="1">
      <c r="A10" s="336">
        <v>3</v>
      </c>
      <c r="B10" s="334" t="s">
        <v>75</v>
      </c>
      <c r="C10" s="334"/>
      <c r="D10" s="334"/>
      <c r="E10" s="335"/>
      <c r="F10" s="338" t="s">
        <v>35</v>
      </c>
      <c r="G10" s="338"/>
      <c r="H10" s="338"/>
      <c r="I10" s="382" t="s">
        <v>148</v>
      </c>
      <c r="J10" s="383"/>
      <c r="K10" s="383"/>
      <c r="L10" s="383"/>
      <c r="M10" s="383"/>
      <c r="N10" s="383"/>
      <c r="O10" s="384"/>
      <c r="P10" s="19" t="s">
        <v>36</v>
      </c>
      <c r="Q10" s="339"/>
      <c r="R10" s="340"/>
      <c r="S10" s="341"/>
      <c r="AE10" s="18" t="s">
        <v>37</v>
      </c>
    </row>
    <row r="11" spans="1:31" ht="30" customHeight="1" thickBot="1">
      <c r="A11" s="337"/>
      <c r="B11" s="299"/>
      <c r="C11" s="299"/>
      <c r="D11" s="299"/>
      <c r="E11" s="300"/>
      <c r="F11" s="385" t="s">
        <v>38</v>
      </c>
      <c r="G11" s="385"/>
      <c r="H11" s="385"/>
      <c r="I11" s="386"/>
      <c r="J11" s="387"/>
      <c r="K11" s="387"/>
      <c r="L11" s="387"/>
      <c r="M11" s="387"/>
      <c r="N11" s="387"/>
      <c r="O11" s="387"/>
      <c r="P11" s="387"/>
      <c r="Q11" s="387"/>
      <c r="R11" s="387"/>
      <c r="S11" s="388"/>
      <c r="AE11" s="18" t="s">
        <v>39</v>
      </c>
    </row>
    <row r="12" spans="1:31" ht="49.9" customHeight="1">
      <c r="A12" s="20" t="s">
        <v>40</v>
      </c>
      <c r="B12" s="363" t="s">
        <v>129</v>
      </c>
      <c r="C12" s="363"/>
      <c r="D12" s="363"/>
      <c r="E12" s="363"/>
      <c r="F12" s="363"/>
      <c r="G12" s="363"/>
      <c r="H12" s="363"/>
      <c r="I12" s="363"/>
      <c r="J12" s="363"/>
      <c r="K12" s="363"/>
      <c r="L12" s="363"/>
      <c r="M12" s="363"/>
      <c r="N12" s="363"/>
      <c r="O12" s="363"/>
      <c r="P12" s="363"/>
      <c r="Q12" s="363"/>
      <c r="R12" s="363"/>
      <c r="S12" s="363"/>
      <c r="T12" s="21"/>
      <c r="U12" s="21"/>
      <c r="AE12" s="18" t="s">
        <v>33</v>
      </c>
    </row>
    <row r="13" spans="1:31" s="21" customFormat="1" ht="15" customHeight="1" thickBot="1">
      <c r="A13" s="22" t="s">
        <v>20</v>
      </c>
      <c r="B13" s="23" t="s">
        <v>198</v>
      </c>
      <c r="C13" s="14"/>
      <c r="D13" s="12"/>
      <c r="E13" s="12"/>
      <c r="F13" s="12"/>
      <c r="G13" s="12"/>
      <c r="H13" s="12"/>
      <c r="I13" s="12"/>
      <c r="J13" s="12"/>
      <c r="K13" s="12"/>
      <c r="L13" s="12"/>
      <c r="M13" s="12"/>
      <c r="N13" s="12"/>
      <c r="O13" s="12"/>
      <c r="P13" s="12"/>
      <c r="Q13" s="12"/>
      <c r="R13" s="12"/>
      <c r="S13" s="12"/>
      <c r="T13" s="12"/>
      <c r="U13" s="12"/>
    </row>
    <row r="14" spans="1:31" ht="24" customHeight="1" thickBot="1">
      <c r="A14" s="24">
        <v>1</v>
      </c>
      <c r="B14" s="364" t="s">
        <v>41</v>
      </c>
      <c r="C14" s="365"/>
      <c r="D14" s="365"/>
      <c r="E14" s="366"/>
      <c r="F14" s="273"/>
      <c r="G14" s="3"/>
      <c r="H14" s="25" t="s">
        <v>42</v>
      </c>
      <c r="I14" s="4"/>
      <c r="J14" s="25" t="s">
        <v>43</v>
      </c>
      <c r="K14" s="3"/>
      <c r="L14" s="132" t="s">
        <v>44</v>
      </c>
      <c r="M14" s="26">
        <v>2</v>
      </c>
      <c r="N14" s="391" t="s">
        <v>196</v>
      </c>
      <c r="O14" s="391"/>
      <c r="P14" s="392"/>
      <c r="Q14" s="393"/>
      <c r="R14" s="394"/>
      <c r="S14" s="105" t="s">
        <v>197</v>
      </c>
    </row>
    <row r="15" spans="1:31" ht="24" customHeight="1">
      <c r="A15" s="303">
        <v>3</v>
      </c>
      <c r="B15" s="333" t="s">
        <v>82</v>
      </c>
      <c r="C15" s="334"/>
      <c r="D15" s="334"/>
      <c r="E15" s="334"/>
      <c r="F15" s="334"/>
      <c r="G15" s="335"/>
      <c r="H15" s="310">
        <f>SUM(Q15:R17)</f>
        <v>0</v>
      </c>
      <c r="I15" s="311"/>
      <c r="J15" s="311"/>
      <c r="K15" s="312"/>
      <c r="L15" s="319" t="s">
        <v>46</v>
      </c>
      <c r="M15" s="322" t="s">
        <v>47</v>
      </c>
      <c r="N15" s="325" t="s">
        <v>48</v>
      </c>
      <c r="O15" s="326"/>
      <c r="P15" s="327"/>
      <c r="Q15" s="328"/>
      <c r="R15" s="329"/>
      <c r="S15" s="28" t="s">
        <v>46</v>
      </c>
      <c r="AE15" s="18" t="s">
        <v>49</v>
      </c>
    </row>
    <row r="16" spans="1:31" ht="24" customHeight="1">
      <c r="A16" s="304"/>
      <c r="B16" s="306"/>
      <c r="C16" s="307"/>
      <c r="D16" s="307"/>
      <c r="E16" s="307"/>
      <c r="F16" s="307"/>
      <c r="G16" s="308"/>
      <c r="H16" s="313"/>
      <c r="I16" s="314"/>
      <c r="J16" s="314"/>
      <c r="K16" s="315"/>
      <c r="L16" s="320"/>
      <c r="M16" s="323"/>
      <c r="N16" s="330" t="s">
        <v>50</v>
      </c>
      <c r="O16" s="330"/>
      <c r="P16" s="330"/>
      <c r="Q16" s="331"/>
      <c r="R16" s="332"/>
      <c r="S16" s="29" t="s">
        <v>46</v>
      </c>
      <c r="AE16" s="18" t="s">
        <v>51</v>
      </c>
    </row>
    <row r="17" spans="1:31" ht="24" customHeight="1" thickBot="1">
      <c r="A17" s="305"/>
      <c r="B17" s="309"/>
      <c r="C17" s="299"/>
      <c r="D17" s="299"/>
      <c r="E17" s="299"/>
      <c r="F17" s="299"/>
      <c r="G17" s="300"/>
      <c r="H17" s="316"/>
      <c r="I17" s="317"/>
      <c r="J17" s="317"/>
      <c r="K17" s="318"/>
      <c r="L17" s="321"/>
      <c r="M17" s="324"/>
      <c r="N17" s="298" t="s">
        <v>33</v>
      </c>
      <c r="O17" s="299"/>
      <c r="P17" s="300"/>
      <c r="Q17" s="301"/>
      <c r="R17" s="302"/>
      <c r="S17" s="30" t="s">
        <v>46</v>
      </c>
      <c r="AE17" s="18" t="s">
        <v>52</v>
      </c>
    </row>
    <row r="18" spans="1:31" ht="24" customHeight="1">
      <c r="A18" s="303">
        <v>4</v>
      </c>
      <c r="B18" s="306" t="s">
        <v>149</v>
      </c>
      <c r="C18" s="307"/>
      <c r="D18" s="307"/>
      <c r="E18" s="307"/>
      <c r="F18" s="307"/>
      <c r="G18" s="308"/>
      <c r="H18" s="310">
        <f>SUM(Q18:R20)</f>
        <v>0</v>
      </c>
      <c r="I18" s="311"/>
      <c r="J18" s="311"/>
      <c r="K18" s="312"/>
      <c r="L18" s="319" t="s">
        <v>46</v>
      </c>
      <c r="M18" s="322" t="s">
        <v>47</v>
      </c>
      <c r="N18" s="325" t="s">
        <v>48</v>
      </c>
      <c r="O18" s="326"/>
      <c r="P18" s="327"/>
      <c r="Q18" s="328"/>
      <c r="R18" s="329"/>
      <c r="S18" s="28" t="s">
        <v>46</v>
      </c>
    </row>
    <row r="19" spans="1:31" ht="24" customHeight="1">
      <c r="A19" s="304"/>
      <c r="B19" s="306"/>
      <c r="C19" s="307"/>
      <c r="D19" s="307"/>
      <c r="E19" s="307"/>
      <c r="F19" s="307"/>
      <c r="G19" s="308"/>
      <c r="H19" s="313"/>
      <c r="I19" s="314"/>
      <c r="J19" s="314"/>
      <c r="K19" s="315"/>
      <c r="L19" s="320"/>
      <c r="M19" s="323"/>
      <c r="N19" s="330" t="s">
        <v>50</v>
      </c>
      <c r="O19" s="330"/>
      <c r="P19" s="330"/>
      <c r="Q19" s="331"/>
      <c r="R19" s="332"/>
      <c r="S19" s="29" t="s">
        <v>46</v>
      </c>
    </row>
    <row r="20" spans="1:31" ht="24" customHeight="1" thickBot="1">
      <c r="A20" s="305"/>
      <c r="B20" s="309"/>
      <c r="C20" s="299"/>
      <c r="D20" s="299"/>
      <c r="E20" s="299"/>
      <c r="F20" s="299"/>
      <c r="G20" s="300"/>
      <c r="H20" s="316"/>
      <c r="I20" s="317"/>
      <c r="J20" s="317"/>
      <c r="K20" s="318"/>
      <c r="L20" s="321"/>
      <c r="M20" s="324"/>
      <c r="N20" s="298" t="s">
        <v>33</v>
      </c>
      <c r="O20" s="299"/>
      <c r="P20" s="300"/>
      <c r="Q20" s="301"/>
      <c r="R20" s="302"/>
      <c r="S20" s="30" t="s">
        <v>46</v>
      </c>
    </row>
    <row r="21" spans="1:31">
      <c r="A21" s="20" t="s">
        <v>53</v>
      </c>
      <c r="B21" s="390" t="s">
        <v>147</v>
      </c>
      <c r="C21" s="390"/>
      <c r="D21" s="390"/>
      <c r="E21" s="390"/>
      <c r="F21" s="390"/>
      <c r="G21" s="390"/>
      <c r="H21" s="390"/>
      <c r="I21" s="390"/>
      <c r="J21" s="390"/>
      <c r="K21" s="390"/>
      <c r="L21" s="390"/>
      <c r="M21" s="390"/>
      <c r="N21" s="390"/>
      <c r="O21" s="390"/>
      <c r="P21" s="390"/>
      <c r="Q21" s="390"/>
      <c r="R21" s="390"/>
      <c r="S21" s="390"/>
      <c r="T21" s="21"/>
      <c r="U21" s="21"/>
    </row>
    <row r="22" spans="1:31" s="21" customFormat="1" ht="15" customHeight="1">
      <c r="A22" s="31" t="s">
        <v>116</v>
      </c>
      <c r="B22" s="363" t="s">
        <v>117</v>
      </c>
      <c r="C22" s="363"/>
      <c r="D22" s="363"/>
      <c r="E22" s="363"/>
      <c r="F22" s="363"/>
      <c r="G22" s="363"/>
      <c r="H22" s="363"/>
      <c r="I22" s="363"/>
      <c r="J22" s="363"/>
      <c r="K22" s="363"/>
      <c r="L22" s="363"/>
      <c r="M22" s="363"/>
      <c r="N22" s="363"/>
      <c r="O22" s="363"/>
      <c r="P22" s="363"/>
      <c r="Q22" s="363"/>
      <c r="R22" s="363"/>
      <c r="S22" s="363"/>
      <c r="AE22" s="32" t="s">
        <v>49</v>
      </c>
    </row>
    <row r="23" spans="1:31" ht="9" customHeight="1">
      <c r="A23" s="33"/>
    </row>
    <row r="24" spans="1:31" s="21" customFormat="1" ht="15" customHeight="1" thickBot="1">
      <c r="A24" s="34" t="s">
        <v>20</v>
      </c>
      <c r="B24" s="35" t="s">
        <v>199</v>
      </c>
      <c r="C24" s="14"/>
      <c r="D24" s="12"/>
      <c r="E24" s="12"/>
      <c r="F24" s="12"/>
      <c r="G24" s="12"/>
      <c r="H24" s="12"/>
      <c r="I24" s="12"/>
      <c r="J24" s="12"/>
      <c r="K24" s="12"/>
      <c r="L24" s="12"/>
      <c r="M24" s="12"/>
      <c r="N24" s="12"/>
      <c r="O24" s="12"/>
      <c r="P24" s="12"/>
      <c r="Q24" s="12"/>
      <c r="R24" s="12"/>
      <c r="S24" s="12"/>
      <c r="T24" s="12"/>
      <c r="U24" s="12"/>
    </row>
    <row r="25" spans="1:31" ht="24" customHeight="1" thickBot="1">
      <c r="A25" s="24">
        <v>1</v>
      </c>
      <c r="B25" s="364" t="s">
        <v>41</v>
      </c>
      <c r="C25" s="365"/>
      <c r="D25" s="365"/>
      <c r="E25" s="366"/>
      <c r="F25" s="8" t="s">
        <v>52</v>
      </c>
      <c r="G25" s="3"/>
      <c r="H25" s="25" t="s">
        <v>42</v>
      </c>
      <c r="I25" s="4"/>
      <c r="J25" s="25" t="s">
        <v>43</v>
      </c>
      <c r="K25" s="3"/>
      <c r="L25" s="132" t="s">
        <v>44</v>
      </c>
      <c r="M25" s="26">
        <v>2</v>
      </c>
      <c r="N25" s="391" t="s">
        <v>222</v>
      </c>
      <c r="O25" s="391"/>
      <c r="P25" s="392"/>
      <c r="Q25" s="393"/>
      <c r="R25" s="394"/>
      <c r="S25" s="105" t="s">
        <v>45</v>
      </c>
    </row>
    <row r="26" spans="1:31" ht="24" customHeight="1">
      <c r="A26" s="303">
        <v>3</v>
      </c>
      <c r="B26" s="333" t="s">
        <v>146</v>
      </c>
      <c r="C26" s="334"/>
      <c r="D26" s="334"/>
      <c r="E26" s="334"/>
      <c r="F26" s="334"/>
      <c r="G26" s="335"/>
      <c r="H26" s="310">
        <f>SUM(Q26:R28)</f>
        <v>0</v>
      </c>
      <c r="I26" s="311"/>
      <c r="J26" s="311"/>
      <c r="K26" s="312"/>
      <c r="L26" s="319" t="s">
        <v>46</v>
      </c>
      <c r="M26" s="322" t="s">
        <v>47</v>
      </c>
      <c r="N26" s="325" t="s">
        <v>48</v>
      </c>
      <c r="O26" s="326"/>
      <c r="P26" s="327"/>
      <c r="Q26" s="328"/>
      <c r="R26" s="329"/>
      <c r="S26" s="28" t="s">
        <v>46</v>
      </c>
      <c r="AE26" s="18" t="s">
        <v>49</v>
      </c>
    </row>
    <row r="27" spans="1:31" ht="24" customHeight="1">
      <c r="A27" s="304"/>
      <c r="B27" s="306"/>
      <c r="C27" s="307"/>
      <c r="D27" s="307"/>
      <c r="E27" s="307"/>
      <c r="F27" s="307"/>
      <c r="G27" s="308"/>
      <c r="H27" s="313"/>
      <c r="I27" s="314"/>
      <c r="J27" s="314"/>
      <c r="K27" s="315"/>
      <c r="L27" s="320"/>
      <c r="M27" s="323"/>
      <c r="N27" s="330" t="s">
        <v>50</v>
      </c>
      <c r="O27" s="330"/>
      <c r="P27" s="330"/>
      <c r="Q27" s="331"/>
      <c r="R27" s="332"/>
      <c r="S27" s="29" t="s">
        <v>46</v>
      </c>
      <c r="AE27" s="18" t="s">
        <v>51</v>
      </c>
    </row>
    <row r="28" spans="1:31" ht="24" customHeight="1" thickBot="1">
      <c r="A28" s="305"/>
      <c r="B28" s="309"/>
      <c r="C28" s="299"/>
      <c r="D28" s="299"/>
      <c r="E28" s="299"/>
      <c r="F28" s="299"/>
      <c r="G28" s="300"/>
      <c r="H28" s="316"/>
      <c r="I28" s="317"/>
      <c r="J28" s="317"/>
      <c r="K28" s="318"/>
      <c r="L28" s="321"/>
      <c r="M28" s="324"/>
      <c r="N28" s="298" t="s">
        <v>33</v>
      </c>
      <c r="O28" s="299"/>
      <c r="P28" s="300"/>
      <c r="Q28" s="301"/>
      <c r="R28" s="302"/>
      <c r="S28" s="30" t="s">
        <v>46</v>
      </c>
      <c r="AE28" s="18" t="s">
        <v>52</v>
      </c>
    </row>
    <row r="29" spans="1:31" ht="24" customHeight="1">
      <c r="A29" s="303">
        <v>4</v>
      </c>
      <c r="B29" s="306" t="s">
        <v>220</v>
      </c>
      <c r="C29" s="307"/>
      <c r="D29" s="307"/>
      <c r="E29" s="307"/>
      <c r="F29" s="307"/>
      <c r="G29" s="308"/>
      <c r="H29" s="310">
        <f>SUM(Q29:R31)</f>
        <v>0</v>
      </c>
      <c r="I29" s="311"/>
      <c r="J29" s="311"/>
      <c r="K29" s="312"/>
      <c r="L29" s="319" t="s">
        <v>46</v>
      </c>
      <c r="M29" s="322" t="s">
        <v>47</v>
      </c>
      <c r="N29" s="325" t="s">
        <v>48</v>
      </c>
      <c r="O29" s="326"/>
      <c r="P29" s="327"/>
      <c r="Q29" s="328"/>
      <c r="R29" s="329"/>
      <c r="S29" s="28" t="s">
        <v>46</v>
      </c>
    </row>
    <row r="30" spans="1:31" ht="24" customHeight="1">
      <c r="A30" s="304"/>
      <c r="B30" s="306"/>
      <c r="C30" s="307"/>
      <c r="D30" s="307"/>
      <c r="E30" s="307"/>
      <c r="F30" s="307"/>
      <c r="G30" s="308"/>
      <c r="H30" s="313"/>
      <c r="I30" s="314"/>
      <c r="J30" s="314"/>
      <c r="K30" s="315"/>
      <c r="L30" s="320"/>
      <c r="M30" s="323"/>
      <c r="N30" s="330" t="s">
        <v>50</v>
      </c>
      <c r="O30" s="330"/>
      <c r="P30" s="330"/>
      <c r="Q30" s="331"/>
      <c r="R30" s="332"/>
      <c r="S30" s="29" t="s">
        <v>46</v>
      </c>
    </row>
    <row r="31" spans="1:31" ht="24" customHeight="1" thickBot="1">
      <c r="A31" s="305"/>
      <c r="B31" s="309"/>
      <c r="C31" s="299"/>
      <c r="D31" s="299"/>
      <c r="E31" s="299"/>
      <c r="F31" s="299"/>
      <c r="G31" s="300"/>
      <c r="H31" s="316"/>
      <c r="I31" s="317"/>
      <c r="J31" s="317"/>
      <c r="K31" s="318"/>
      <c r="L31" s="321"/>
      <c r="M31" s="324"/>
      <c r="N31" s="298" t="s">
        <v>33</v>
      </c>
      <c r="O31" s="299"/>
      <c r="P31" s="300"/>
      <c r="Q31" s="301"/>
      <c r="R31" s="302"/>
      <c r="S31" s="30" t="s">
        <v>46</v>
      </c>
    </row>
    <row r="32" spans="1:31" s="21" customFormat="1" ht="9" customHeight="1">
      <c r="A32" s="12"/>
      <c r="B32" s="12"/>
      <c r="C32" s="12"/>
      <c r="D32" s="12"/>
      <c r="E32" s="12"/>
      <c r="F32" s="12"/>
      <c r="G32" s="12"/>
      <c r="H32" s="12"/>
      <c r="I32" s="12"/>
      <c r="J32" s="12"/>
      <c r="K32" s="12"/>
      <c r="L32" s="12"/>
      <c r="M32" s="12"/>
      <c r="N32" s="12"/>
      <c r="O32" s="12"/>
      <c r="P32" s="12"/>
      <c r="Q32" s="12"/>
      <c r="R32" s="12"/>
      <c r="S32" s="12"/>
      <c r="T32" s="12"/>
      <c r="U32" s="12"/>
      <c r="AE32" s="32" t="s">
        <v>51</v>
      </c>
    </row>
    <row r="33" spans="1:31" s="21" customFormat="1" ht="24" customHeight="1" thickBot="1">
      <c r="A33" s="106" t="s">
        <v>20</v>
      </c>
      <c r="B33" s="107" t="s">
        <v>313</v>
      </c>
      <c r="C33" s="12"/>
      <c r="D33" s="12"/>
      <c r="E33" s="12"/>
      <c r="F33" s="12"/>
      <c r="G33" s="12"/>
      <c r="H33" s="12"/>
      <c r="I33" s="12"/>
      <c r="J33" s="12"/>
      <c r="K33" s="12"/>
      <c r="L33" s="12"/>
      <c r="M33" s="12"/>
      <c r="N33" s="12"/>
      <c r="O33" s="12"/>
      <c r="P33" s="12"/>
      <c r="Q33" s="12"/>
      <c r="R33" s="12"/>
      <c r="S33" s="12"/>
      <c r="T33" s="12"/>
      <c r="U33" s="12"/>
      <c r="AE33" s="32"/>
    </row>
    <row r="34" spans="1:31" s="21" customFormat="1" ht="24" customHeight="1" thickBot="1">
      <c r="A34" s="130">
        <v>1</v>
      </c>
      <c r="B34" s="395" t="s">
        <v>282</v>
      </c>
      <c r="C34" s="395"/>
      <c r="D34" s="395"/>
      <c r="E34" s="395"/>
      <c r="F34" s="186" t="s">
        <v>291</v>
      </c>
      <c r="G34" s="3"/>
      <c r="H34" s="25" t="s">
        <v>42</v>
      </c>
      <c r="I34" s="4"/>
      <c r="J34" s="25" t="s">
        <v>43</v>
      </c>
      <c r="K34" s="4"/>
      <c r="L34" s="132" t="s">
        <v>44</v>
      </c>
      <c r="M34" s="130">
        <v>2</v>
      </c>
      <c r="N34" s="395" t="s">
        <v>283</v>
      </c>
      <c r="O34" s="395"/>
      <c r="P34" s="396"/>
      <c r="Q34" s="401"/>
      <c r="R34" s="402"/>
      <c r="S34" s="402"/>
      <c r="T34" s="12"/>
      <c r="U34" s="12"/>
      <c r="AE34" s="32"/>
    </row>
    <row r="35" spans="1:31" s="21" customFormat="1" ht="24" customHeight="1" thickBot="1">
      <c r="A35" s="404">
        <v>3</v>
      </c>
      <c r="B35" s="396" t="s">
        <v>301</v>
      </c>
      <c r="C35" s="403"/>
      <c r="D35" s="403"/>
      <c r="E35" s="403"/>
      <c r="F35" s="403"/>
      <c r="G35" s="403"/>
      <c r="H35" s="407" t="s">
        <v>299</v>
      </c>
      <c r="I35" s="408"/>
      <c r="J35" s="408"/>
      <c r="K35" s="408"/>
      <c r="L35" s="408"/>
      <c r="M35" s="408"/>
      <c r="N35" s="408"/>
      <c r="O35" s="408"/>
      <c r="P35" s="408"/>
      <c r="Q35" s="408"/>
      <c r="R35" s="408"/>
      <c r="S35" s="409"/>
      <c r="T35" s="12"/>
      <c r="U35" s="12"/>
      <c r="AE35" s="32"/>
    </row>
    <row r="36" spans="1:31" s="21" customFormat="1" ht="27" customHeight="1">
      <c r="A36" s="405"/>
      <c r="B36" s="183"/>
      <c r="C36" s="368" t="s">
        <v>285</v>
      </c>
      <c r="D36" s="369"/>
      <c r="E36" s="369"/>
      <c r="F36" s="369"/>
      <c r="G36" s="416"/>
      <c r="H36" s="410"/>
      <c r="I36" s="410"/>
      <c r="J36" s="410"/>
      <c r="K36" s="410"/>
      <c r="L36" s="410"/>
      <c r="M36" s="410"/>
      <c r="N36" s="410"/>
      <c r="O36" s="410"/>
      <c r="P36" s="410"/>
      <c r="Q36" s="410"/>
      <c r="R36" s="410"/>
      <c r="S36" s="411"/>
      <c r="T36" s="13"/>
      <c r="U36" s="12"/>
      <c r="AE36" s="32"/>
    </row>
    <row r="37" spans="1:31" s="21" customFormat="1" ht="27" customHeight="1">
      <c r="A37" s="405"/>
      <c r="B37" s="184"/>
      <c r="C37" s="417" t="s">
        <v>286</v>
      </c>
      <c r="D37" s="418"/>
      <c r="E37" s="418"/>
      <c r="F37" s="418"/>
      <c r="G37" s="419"/>
      <c r="H37" s="412"/>
      <c r="I37" s="412"/>
      <c r="J37" s="412"/>
      <c r="K37" s="412"/>
      <c r="L37" s="412"/>
      <c r="M37" s="412"/>
      <c r="N37" s="412"/>
      <c r="O37" s="412"/>
      <c r="P37" s="412"/>
      <c r="Q37" s="412"/>
      <c r="R37" s="412"/>
      <c r="S37" s="413"/>
      <c r="T37" s="13"/>
      <c r="U37" s="12"/>
      <c r="AE37" s="32"/>
    </row>
    <row r="38" spans="1:31" s="21" customFormat="1" ht="27" customHeight="1">
      <c r="A38" s="405"/>
      <c r="B38" s="184" t="s">
        <v>297</v>
      </c>
      <c r="C38" s="417" t="s">
        <v>287</v>
      </c>
      <c r="D38" s="418"/>
      <c r="E38" s="418"/>
      <c r="F38" s="418"/>
      <c r="G38" s="419"/>
      <c r="H38" s="412"/>
      <c r="I38" s="412"/>
      <c r="J38" s="412"/>
      <c r="K38" s="412"/>
      <c r="L38" s="412"/>
      <c r="M38" s="412"/>
      <c r="N38" s="412"/>
      <c r="O38" s="412"/>
      <c r="P38" s="412"/>
      <c r="Q38" s="412"/>
      <c r="R38" s="412"/>
      <c r="S38" s="413"/>
      <c r="T38" s="13"/>
      <c r="U38" s="12"/>
      <c r="AE38" s="32"/>
    </row>
    <row r="39" spans="1:31" s="21" customFormat="1" ht="27" customHeight="1">
      <c r="A39" s="405"/>
      <c r="B39" s="184" t="s">
        <v>297</v>
      </c>
      <c r="C39" s="417" t="s">
        <v>288</v>
      </c>
      <c r="D39" s="418"/>
      <c r="E39" s="418"/>
      <c r="F39" s="418"/>
      <c r="G39" s="419"/>
      <c r="H39" s="412"/>
      <c r="I39" s="412"/>
      <c r="J39" s="412"/>
      <c r="K39" s="412"/>
      <c r="L39" s="412"/>
      <c r="M39" s="412"/>
      <c r="N39" s="412"/>
      <c r="O39" s="412"/>
      <c r="P39" s="412"/>
      <c r="Q39" s="412"/>
      <c r="R39" s="412"/>
      <c r="S39" s="413"/>
      <c r="T39" s="13"/>
      <c r="U39" s="12"/>
      <c r="AE39" s="32"/>
    </row>
    <row r="40" spans="1:31" s="21" customFormat="1" ht="27" customHeight="1">
      <c r="A40" s="405"/>
      <c r="B40" s="184"/>
      <c r="C40" s="417" t="s">
        <v>289</v>
      </c>
      <c r="D40" s="418"/>
      <c r="E40" s="418"/>
      <c r="F40" s="418"/>
      <c r="G40" s="419"/>
      <c r="H40" s="412"/>
      <c r="I40" s="412"/>
      <c r="J40" s="412"/>
      <c r="K40" s="412"/>
      <c r="L40" s="412"/>
      <c r="M40" s="412"/>
      <c r="N40" s="412"/>
      <c r="O40" s="412"/>
      <c r="P40" s="412"/>
      <c r="Q40" s="412"/>
      <c r="R40" s="412"/>
      <c r="S40" s="413"/>
      <c r="T40" s="13"/>
      <c r="U40" s="12"/>
      <c r="AE40" s="32"/>
    </row>
    <row r="41" spans="1:31" s="21" customFormat="1" ht="27" customHeight="1" thickBot="1">
      <c r="A41" s="406"/>
      <c r="B41" s="185"/>
      <c r="C41" s="420" t="s">
        <v>298</v>
      </c>
      <c r="D41" s="421"/>
      <c r="E41" s="421"/>
      <c r="F41" s="421"/>
      <c r="G41" s="422"/>
      <c r="H41" s="414"/>
      <c r="I41" s="414"/>
      <c r="J41" s="414"/>
      <c r="K41" s="414"/>
      <c r="L41" s="414"/>
      <c r="M41" s="414"/>
      <c r="N41" s="414"/>
      <c r="O41" s="414"/>
      <c r="P41" s="414"/>
      <c r="Q41" s="414"/>
      <c r="R41" s="414"/>
      <c r="S41" s="415"/>
      <c r="T41" s="13"/>
      <c r="U41" s="12"/>
      <c r="AE41" s="32"/>
    </row>
    <row r="42" spans="1:31" s="21" customFormat="1" ht="28.5" customHeight="1" thickBot="1">
      <c r="A42" s="131">
        <v>4</v>
      </c>
      <c r="B42" s="397" t="s">
        <v>315</v>
      </c>
      <c r="C42" s="398"/>
      <c r="D42" s="398"/>
      <c r="E42" s="398"/>
      <c r="F42" s="398"/>
      <c r="G42" s="399"/>
      <c r="H42" s="399"/>
      <c r="I42" s="399"/>
      <c r="J42" s="399"/>
      <c r="K42" s="399"/>
      <c r="L42" s="399"/>
      <c r="M42" s="399"/>
      <c r="N42" s="399"/>
      <c r="O42" s="399"/>
      <c r="P42" s="399"/>
      <c r="Q42" s="399"/>
      <c r="R42" s="399"/>
      <c r="S42" s="400"/>
      <c r="T42" s="12"/>
      <c r="U42" s="12"/>
      <c r="AE42" s="32"/>
    </row>
    <row r="43" spans="1:31" s="21" customFormat="1" ht="17.25" customHeight="1">
      <c r="A43" s="12" t="s">
        <v>300</v>
      </c>
      <c r="B43" s="12"/>
      <c r="C43" s="12"/>
      <c r="D43" s="12"/>
      <c r="E43" s="12"/>
      <c r="F43" s="12"/>
      <c r="G43" s="12"/>
      <c r="H43" s="12"/>
      <c r="I43" s="12"/>
      <c r="J43" s="12"/>
      <c r="K43" s="12"/>
      <c r="L43" s="12"/>
      <c r="M43" s="12"/>
      <c r="N43" s="12"/>
      <c r="O43" s="12"/>
      <c r="P43" s="12"/>
      <c r="Q43" s="12"/>
      <c r="R43" s="12"/>
      <c r="S43" s="12"/>
      <c r="T43" s="12"/>
      <c r="U43" s="12"/>
      <c r="AE43" s="32"/>
    </row>
    <row r="44" spans="1:31" s="21" customFormat="1" ht="17.25" customHeight="1">
      <c r="A44" s="12"/>
      <c r="B44" s="12"/>
      <c r="C44" s="12"/>
      <c r="D44" s="12"/>
      <c r="E44" s="12"/>
      <c r="F44" s="12"/>
      <c r="G44" s="12"/>
      <c r="H44" s="12"/>
      <c r="I44" s="12"/>
      <c r="J44" s="12"/>
      <c r="K44" s="12"/>
      <c r="L44" s="12"/>
      <c r="M44" s="12"/>
      <c r="N44" s="12"/>
      <c r="O44" s="12"/>
      <c r="P44" s="12"/>
      <c r="Q44" s="12"/>
      <c r="R44" s="12"/>
      <c r="S44" s="12"/>
      <c r="T44" s="12"/>
      <c r="U44" s="12"/>
      <c r="AE44" s="32"/>
    </row>
    <row r="45" spans="1:31" ht="15" customHeight="1">
      <c r="A45" s="14" t="s">
        <v>20</v>
      </c>
      <c r="B45" s="389" t="s">
        <v>119</v>
      </c>
      <c r="C45" s="389"/>
      <c r="D45" s="389"/>
      <c r="E45" s="389"/>
      <c r="F45" s="389"/>
      <c r="G45" s="389"/>
      <c r="H45" s="389"/>
      <c r="I45" s="389"/>
      <c r="J45" s="389"/>
      <c r="K45" s="389"/>
      <c r="L45" s="389"/>
      <c r="M45" s="389"/>
      <c r="N45" s="389"/>
      <c r="O45" s="389"/>
      <c r="P45" s="389"/>
      <c r="Q45" s="389"/>
      <c r="R45" s="389"/>
      <c r="S45" s="389"/>
    </row>
    <row r="46" spans="1:31" ht="13.15" customHeight="1">
      <c r="A46" s="36"/>
      <c r="B46" s="12" t="s">
        <v>356</v>
      </c>
    </row>
    <row r="47" spans="1:31" ht="6.75" customHeight="1">
      <c r="A47" s="37"/>
      <c r="B47" s="37"/>
      <c r="C47" s="37"/>
    </row>
    <row r="48" spans="1:31" ht="15" customHeight="1">
      <c r="A48" s="14" t="s">
        <v>20</v>
      </c>
      <c r="B48" s="389" t="s">
        <v>118</v>
      </c>
      <c r="C48" s="389"/>
      <c r="D48" s="389"/>
      <c r="E48" s="389"/>
      <c r="F48" s="389"/>
      <c r="G48" s="389"/>
      <c r="H48" s="389"/>
      <c r="I48" s="389"/>
      <c r="J48" s="389"/>
      <c r="K48" s="389"/>
      <c r="L48" s="389"/>
      <c r="M48" s="389"/>
      <c r="N48" s="389"/>
      <c r="O48" s="389"/>
      <c r="P48" s="389"/>
      <c r="Q48" s="389"/>
      <c r="R48" s="389"/>
      <c r="S48" s="389"/>
    </row>
    <row r="49" spans="1:2" ht="13.15" customHeight="1">
      <c r="A49" s="36"/>
      <c r="B49" s="12" t="s">
        <v>245</v>
      </c>
    </row>
    <row r="50" spans="1:2" ht="13.15" customHeight="1">
      <c r="A50" s="36"/>
    </row>
    <row r="51" spans="1:2" ht="15" customHeight="1">
      <c r="B51" s="38"/>
    </row>
  </sheetData>
  <sheetProtection autoFilter="0"/>
  <mergeCells count="100">
    <mergeCell ref="A35:A41"/>
    <mergeCell ref="H35:S35"/>
    <mergeCell ref="H36:S36"/>
    <mergeCell ref="H37:S37"/>
    <mergeCell ref="H39:S39"/>
    <mergeCell ref="H40:S40"/>
    <mergeCell ref="H41:S41"/>
    <mergeCell ref="H38:S38"/>
    <mergeCell ref="C36:G36"/>
    <mergeCell ref="C37:G37"/>
    <mergeCell ref="C38:G38"/>
    <mergeCell ref="C39:G39"/>
    <mergeCell ref="C40:G40"/>
    <mergeCell ref="C41:G41"/>
    <mergeCell ref="N34:P34"/>
    <mergeCell ref="B42:S42"/>
    <mergeCell ref="B34:E34"/>
    <mergeCell ref="Q34:S34"/>
    <mergeCell ref="Q27:R27"/>
    <mergeCell ref="N27:P27"/>
    <mergeCell ref="L26:L28"/>
    <mergeCell ref="M26:M28"/>
    <mergeCell ref="H26:K28"/>
    <mergeCell ref="B35:G35"/>
    <mergeCell ref="N14:P14"/>
    <mergeCell ref="Q14:R14"/>
    <mergeCell ref="N15:P15"/>
    <mergeCell ref="Q15:R15"/>
    <mergeCell ref="N16:P16"/>
    <mergeCell ref="Q16:R16"/>
    <mergeCell ref="Q17:R17"/>
    <mergeCell ref="B48:S48"/>
    <mergeCell ref="B21:S21"/>
    <mergeCell ref="B22:S22"/>
    <mergeCell ref="B45:S45"/>
    <mergeCell ref="N18:P18"/>
    <mergeCell ref="Q18:R18"/>
    <mergeCell ref="N19:P19"/>
    <mergeCell ref="Q19:R19"/>
    <mergeCell ref="N20:P20"/>
    <mergeCell ref="Q20:R20"/>
    <mergeCell ref="B25:E25"/>
    <mergeCell ref="N25:P25"/>
    <mergeCell ref="Q25:R25"/>
    <mergeCell ref="N26:P26"/>
    <mergeCell ref="Q26:R26"/>
    <mergeCell ref="A18:A20"/>
    <mergeCell ref="B18:G20"/>
    <mergeCell ref="H18:K20"/>
    <mergeCell ref="L18:L20"/>
    <mergeCell ref="M18:M20"/>
    <mergeCell ref="A15:A17"/>
    <mergeCell ref="B15:G17"/>
    <mergeCell ref="H15:K17"/>
    <mergeCell ref="L15:L17"/>
    <mergeCell ref="M15:M17"/>
    <mergeCell ref="B12:S12"/>
    <mergeCell ref="B14:E14"/>
    <mergeCell ref="A2:S2"/>
    <mergeCell ref="F4:H4"/>
    <mergeCell ref="F5:H5"/>
    <mergeCell ref="I5:S5"/>
    <mergeCell ref="F6:H6"/>
    <mergeCell ref="I6:S6"/>
    <mergeCell ref="A10:A11"/>
    <mergeCell ref="B10:E11"/>
    <mergeCell ref="F10:H10"/>
    <mergeCell ref="I10:O10"/>
    <mergeCell ref="Q10:S10"/>
    <mergeCell ref="F11:H11"/>
    <mergeCell ref="I11:S11"/>
    <mergeCell ref="B4:E7"/>
    <mergeCell ref="A4:A7"/>
    <mergeCell ref="I4:S4"/>
    <mergeCell ref="F7:H7"/>
    <mergeCell ref="I7:L7"/>
    <mergeCell ref="M7:O7"/>
    <mergeCell ref="P7:S7"/>
    <mergeCell ref="A8:A9"/>
    <mergeCell ref="B8:E9"/>
    <mergeCell ref="F8:H8"/>
    <mergeCell ref="I8:S8"/>
    <mergeCell ref="F9:H9"/>
    <mergeCell ref="I9:S9"/>
    <mergeCell ref="N17:P17"/>
    <mergeCell ref="N28:P28"/>
    <mergeCell ref="Q28:R28"/>
    <mergeCell ref="A29:A31"/>
    <mergeCell ref="B29:G31"/>
    <mergeCell ref="H29:K31"/>
    <mergeCell ref="L29:L31"/>
    <mergeCell ref="M29:M31"/>
    <mergeCell ref="N29:P29"/>
    <mergeCell ref="Q29:R29"/>
    <mergeCell ref="N30:P30"/>
    <mergeCell ref="Q30:R30"/>
    <mergeCell ref="N31:P31"/>
    <mergeCell ref="Q31:R31"/>
    <mergeCell ref="A26:A28"/>
    <mergeCell ref="B26:G28"/>
  </mergeCells>
  <phoneticPr fontId="2"/>
  <dataValidations count="6">
    <dataValidation type="list" allowBlank="1" showInputMessage="1" showErrorMessage="1" sqref="Q10:S10 WVY983064:WWA983064 WMC983064:WME983064 WCG983064:WCI983064 VSK983064:VSM983064 VIO983064:VIQ983064 UYS983064:UYU983064 UOW983064:UOY983064 UFA983064:UFC983064 TVE983064:TVG983064 TLI983064:TLK983064 TBM983064:TBO983064 SRQ983064:SRS983064 SHU983064:SHW983064 RXY983064:RYA983064 ROC983064:ROE983064 REG983064:REI983064 QUK983064:QUM983064 QKO983064:QKQ983064 QAS983064:QAU983064 PQW983064:PQY983064 PHA983064:PHC983064 OXE983064:OXG983064 ONI983064:ONK983064 ODM983064:ODO983064 NTQ983064:NTS983064 NJU983064:NJW983064 MZY983064:NAA983064 MQC983064:MQE983064 MGG983064:MGI983064 LWK983064:LWM983064 LMO983064:LMQ983064 LCS983064:LCU983064 KSW983064:KSY983064 KJA983064:KJC983064 JZE983064:JZG983064 JPI983064:JPK983064 JFM983064:JFO983064 IVQ983064:IVS983064 ILU983064:ILW983064 IBY983064:ICA983064 HSC983064:HSE983064 HIG983064:HII983064 GYK983064:GYM983064 GOO983064:GOQ983064 GES983064:GEU983064 FUW983064:FUY983064 FLA983064:FLC983064 FBE983064:FBG983064 ERI983064:ERK983064 EHM983064:EHO983064 DXQ983064:DXS983064 DNU983064:DNW983064 DDY983064:DEA983064 CUC983064:CUE983064 CKG983064:CKI983064 CAK983064:CAM983064 BQO983064:BQQ983064 BGS983064:BGU983064 AWW983064:AWY983064 ANA983064:ANC983064 ADE983064:ADG983064 TI983064:TK983064 JM983064:JO983064 Q983064:S983064 WVY917528:WWA917528 WMC917528:WME917528 WCG917528:WCI917528 VSK917528:VSM917528 VIO917528:VIQ917528 UYS917528:UYU917528 UOW917528:UOY917528 UFA917528:UFC917528 TVE917528:TVG917528 TLI917528:TLK917528 TBM917528:TBO917528 SRQ917528:SRS917528 SHU917528:SHW917528 RXY917528:RYA917528 ROC917528:ROE917528 REG917528:REI917528 QUK917528:QUM917528 QKO917528:QKQ917528 QAS917528:QAU917528 PQW917528:PQY917528 PHA917528:PHC917528 OXE917528:OXG917528 ONI917528:ONK917528 ODM917528:ODO917528 NTQ917528:NTS917528 NJU917528:NJW917528 MZY917528:NAA917528 MQC917528:MQE917528 MGG917528:MGI917528 LWK917528:LWM917528 LMO917528:LMQ917528 LCS917528:LCU917528 KSW917528:KSY917528 KJA917528:KJC917528 JZE917528:JZG917528 JPI917528:JPK917528 JFM917528:JFO917528 IVQ917528:IVS917528 ILU917528:ILW917528 IBY917528:ICA917528 HSC917528:HSE917528 HIG917528:HII917528 GYK917528:GYM917528 GOO917528:GOQ917528 GES917528:GEU917528 FUW917528:FUY917528 FLA917528:FLC917528 FBE917528:FBG917528 ERI917528:ERK917528 EHM917528:EHO917528 DXQ917528:DXS917528 DNU917528:DNW917528 DDY917528:DEA917528 CUC917528:CUE917528 CKG917528:CKI917528 CAK917528:CAM917528 BQO917528:BQQ917528 BGS917528:BGU917528 AWW917528:AWY917528 ANA917528:ANC917528 ADE917528:ADG917528 TI917528:TK917528 JM917528:JO917528 Q917528:S917528 WVY851992:WWA851992 WMC851992:WME851992 WCG851992:WCI851992 VSK851992:VSM851992 VIO851992:VIQ851992 UYS851992:UYU851992 UOW851992:UOY851992 UFA851992:UFC851992 TVE851992:TVG851992 TLI851992:TLK851992 TBM851992:TBO851992 SRQ851992:SRS851992 SHU851992:SHW851992 RXY851992:RYA851992 ROC851992:ROE851992 REG851992:REI851992 QUK851992:QUM851992 QKO851992:QKQ851992 QAS851992:QAU851992 PQW851992:PQY851992 PHA851992:PHC851992 OXE851992:OXG851992 ONI851992:ONK851992 ODM851992:ODO851992 NTQ851992:NTS851992 NJU851992:NJW851992 MZY851992:NAA851992 MQC851992:MQE851992 MGG851992:MGI851992 LWK851992:LWM851992 LMO851992:LMQ851992 LCS851992:LCU851992 KSW851992:KSY851992 KJA851992:KJC851992 JZE851992:JZG851992 JPI851992:JPK851992 JFM851992:JFO851992 IVQ851992:IVS851992 ILU851992:ILW851992 IBY851992:ICA851992 HSC851992:HSE851992 HIG851992:HII851992 GYK851992:GYM851992 GOO851992:GOQ851992 GES851992:GEU851992 FUW851992:FUY851992 FLA851992:FLC851992 FBE851992:FBG851992 ERI851992:ERK851992 EHM851992:EHO851992 DXQ851992:DXS851992 DNU851992:DNW851992 DDY851992:DEA851992 CUC851992:CUE851992 CKG851992:CKI851992 CAK851992:CAM851992 BQO851992:BQQ851992 BGS851992:BGU851992 AWW851992:AWY851992 ANA851992:ANC851992 ADE851992:ADG851992 TI851992:TK851992 JM851992:JO851992 Q851992:S851992 WVY786456:WWA786456 WMC786456:WME786456 WCG786456:WCI786456 VSK786456:VSM786456 VIO786456:VIQ786456 UYS786456:UYU786456 UOW786456:UOY786456 UFA786456:UFC786456 TVE786456:TVG786456 TLI786456:TLK786456 TBM786456:TBO786456 SRQ786456:SRS786456 SHU786456:SHW786456 RXY786456:RYA786456 ROC786456:ROE786456 REG786456:REI786456 QUK786456:QUM786456 QKO786456:QKQ786456 QAS786456:QAU786456 PQW786456:PQY786456 PHA786456:PHC786456 OXE786456:OXG786456 ONI786456:ONK786456 ODM786456:ODO786456 NTQ786456:NTS786456 NJU786456:NJW786456 MZY786456:NAA786456 MQC786456:MQE786456 MGG786456:MGI786456 LWK786456:LWM786456 LMO786456:LMQ786456 LCS786456:LCU786456 KSW786456:KSY786456 KJA786456:KJC786456 JZE786456:JZG786456 JPI786456:JPK786456 JFM786456:JFO786456 IVQ786456:IVS786456 ILU786456:ILW786456 IBY786456:ICA786456 HSC786456:HSE786456 HIG786456:HII786456 GYK786456:GYM786456 GOO786456:GOQ786456 GES786456:GEU786456 FUW786456:FUY786456 FLA786456:FLC786456 FBE786456:FBG786456 ERI786456:ERK786456 EHM786456:EHO786456 DXQ786456:DXS786456 DNU786456:DNW786456 DDY786456:DEA786456 CUC786456:CUE786456 CKG786456:CKI786456 CAK786456:CAM786456 BQO786456:BQQ786456 BGS786456:BGU786456 AWW786456:AWY786456 ANA786456:ANC786456 ADE786456:ADG786456 TI786456:TK786456 JM786456:JO786456 Q786456:S786456 WVY720920:WWA720920 WMC720920:WME720920 WCG720920:WCI720920 VSK720920:VSM720920 VIO720920:VIQ720920 UYS720920:UYU720920 UOW720920:UOY720920 UFA720920:UFC720920 TVE720920:TVG720920 TLI720920:TLK720920 TBM720920:TBO720920 SRQ720920:SRS720920 SHU720920:SHW720920 RXY720920:RYA720920 ROC720920:ROE720920 REG720920:REI720920 QUK720920:QUM720920 QKO720920:QKQ720920 QAS720920:QAU720920 PQW720920:PQY720920 PHA720920:PHC720920 OXE720920:OXG720920 ONI720920:ONK720920 ODM720920:ODO720920 NTQ720920:NTS720920 NJU720920:NJW720920 MZY720920:NAA720920 MQC720920:MQE720920 MGG720920:MGI720920 LWK720920:LWM720920 LMO720920:LMQ720920 LCS720920:LCU720920 KSW720920:KSY720920 KJA720920:KJC720920 JZE720920:JZG720920 JPI720920:JPK720920 JFM720920:JFO720920 IVQ720920:IVS720920 ILU720920:ILW720920 IBY720920:ICA720920 HSC720920:HSE720920 HIG720920:HII720920 GYK720920:GYM720920 GOO720920:GOQ720920 GES720920:GEU720920 FUW720920:FUY720920 FLA720920:FLC720920 FBE720920:FBG720920 ERI720920:ERK720920 EHM720920:EHO720920 DXQ720920:DXS720920 DNU720920:DNW720920 DDY720920:DEA720920 CUC720920:CUE720920 CKG720920:CKI720920 CAK720920:CAM720920 BQO720920:BQQ720920 BGS720920:BGU720920 AWW720920:AWY720920 ANA720920:ANC720920 ADE720920:ADG720920 TI720920:TK720920 JM720920:JO720920 Q720920:S720920 WVY655384:WWA655384 WMC655384:WME655384 WCG655384:WCI655384 VSK655384:VSM655384 VIO655384:VIQ655384 UYS655384:UYU655384 UOW655384:UOY655384 UFA655384:UFC655384 TVE655384:TVG655384 TLI655384:TLK655384 TBM655384:TBO655384 SRQ655384:SRS655384 SHU655384:SHW655384 RXY655384:RYA655384 ROC655384:ROE655384 REG655384:REI655384 QUK655384:QUM655384 QKO655384:QKQ655384 QAS655384:QAU655384 PQW655384:PQY655384 PHA655384:PHC655384 OXE655384:OXG655384 ONI655384:ONK655384 ODM655384:ODO655384 NTQ655384:NTS655384 NJU655384:NJW655384 MZY655384:NAA655384 MQC655384:MQE655384 MGG655384:MGI655384 LWK655384:LWM655384 LMO655384:LMQ655384 LCS655384:LCU655384 KSW655384:KSY655384 KJA655384:KJC655384 JZE655384:JZG655384 JPI655384:JPK655384 JFM655384:JFO655384 IVQ655384:IVS655384 ILU655384:ILW655384 IBY655384:ICA655384 HSC655384:HSE655384 HIG655384:HII655384 GYK655384:GYM655384 GOO655384:GOQ655384 GES655384:GEU655384 FUW655384:FUY655384 FLA655384:FLC655384 FBE655384:FBG655384 ERI655384:ERK655384 EHM655384:EHO655384 DXQ655384:DXS655384 DNU655384:DNW655384 DDY655384:DEA655384 CUC655384:CUE655384 CKG655384:CKI655384 CAK655384:CAM655384 BQO655384:BQQ655384 BGS655384:BGU655384 AWW655384:AWY655384 ANA655384:ANC655384 ADE655384:ADG655384 TI655384:TK655384 JM655384:JO655384 Q655384:S655384 WVY589848:WWA589848 WMC589848:WME589848 WCG589848:WCI589848 VSK589848:VSM589848 VIO589848:VIQ589848 UYS589848:UYU589848 UOW589848:UOY589848 UFA589848:UFC589848 TVE589848:TVG589848 TLI589848:TLK589848 TBM589848:TBO589848 SRQ589848:SRS589848 SHU589848:SHW589848 RXY589848:RYA589848 ROC589848:ROE589848 REG589848:REI589848 QUK589848:QUM589848 QKO589848:QKQ589848 QAS589848:QAU589848 PQW589848:PQY589848 PHA589848:PHC589848 OXE589848:OXG589848 ONI589848:ONK589848 ODM589848:ODO589848 NTQ589848:NTS589848 NJU589848:NJW589848 MZY589848:NAA589848 MQC589848:MQE589848 MGG589848:MGI589848 LWK589848:LWM589848 LMO589848:LMQ589848 LCS589848:LCU589848 KSW589848:KSY589848 KJA589848:KJC589848 JZE589848:JZG589848 JPI589848:JPK589848 JFM589848:JFO589848 IVQ589848:IVS589848 ILU589848:ILW589848 IBY589848:ICA589848 HSC589848:HSE589848 HIG589848:HII589848 GYK589848:GYM589848 GOO589848:GOQ589848 GES589848:GEU589848 FUW589848:FUY589848 FLA589848:FLC589848 FBE589848:FBG589848 ERI589848:ERK589848 EHM589848:EHO589848 DXQ589848:DXS589848 DNU589848:DNW589848 DDY589848:DEA589848 CUC589848:CUE589848 CKG589848:CKI589848 CAK589848:CAM589848 BQO589848:BQQ589848 BGS589848:BGU589848 AWW589848:AWY589848 ANA589848:ANC589848 ADE589848:ADG589848 TI589848:TK589848 JM589848:JO589848 Q589848:S589848 WVY524312:WWA524312 WMC524312:WME524312 WCG524312:WCI524312 VSK524312:VSM524312 VIO524312:VIQ524312 UYS524312:UYU524312 UOW524312:UOY524312 UFA524312:UFC524312 TVE524312:TVG524312 TLI524312:TLK524312 TBM524312:TBO524312 SRQ524312:SRS524312 SHU524312:SHW524312 RXY524312:RYA524312 ROC524312:ROE524312 REG524312:REI524312 QUK524312:QUM524312 QKO524312:QKQ524312 QAS524312:QAU524312 PQW524312:PQY524312 PHA524312:PHC524312 OXE524312:OXG524312 ONI524312:ONK524312 ODM524312:ODO524312 NTQ524312:NTS524312 NJU524312:NJW524312 MZY524312:NAA524312 MQC524312:MQE524312 MGG524312:MGI524312 LWK524312:LWM524312 LMO524312:LMQ524312 LCS524312:LCU524312 KSW524312:KSY524312 KJA524312:KJC524312 JZE524312:JZG524312 JPI524312:JPK524312 JFM524312:JFO524312 IVQ524312:IVS524312 ILU524312:ILW524312 IBY524312:ICA524312 HSC524312:HSE524312 HIG524312:HII524312 GYK524312:GYM524312 GOO524312:GOQ524312 GES524312:GEU524312 FUW524312:FUY524312 FLA524312:FLC524312 FBE524312:FBG524312 ERI524312:ERK524312 EHM524312:EHO524312 DXQ524312:DXS524312 DNU524312:DNW524312 DDY524312:DEA524312 CUC524312:CUE524312 CKG524312:CKI524312 CAK524312:CAM524312 BQO524312:BQQ524312 BGS524312:BGU524312 AWW524312:AWY524312 ANA524312:ANC524312 ADE524312:ADG524312 TI524312:TK524312 JM524312:JO524312 Q524312:S524312 WVY458776:WWA458776 WMC458776:WME458776 WCG458776:WCI458776 VSK458776:VSM458776 VIO458776:VIQ458776 UYS458776:UYU458776 UOW458776:UOY458776 UFA458776:UFC458776 TVE458776:TVG458776 TLI458776:TLK458776 TBM458776:TBO458776 SRQ458776:SRS458776 SHU458776:SHW458776 RXY458776:RYA458776 ROC458776:ROE458776 REG458776:REI458776 QUK458776:QUM458776 QKO458776:QKQ458776 QAS458776:QAU458776 PQW458776:PQY458776 PHA458776:PHC458776 OXE458776:OXG458776 ONI458776:ONK458776 ODM458776:ODO458776 NTQ458776:NTS458776 NJU458776:NJW458776 MZY458776:NAA458776 MQC458776:MQE458776 MGG458776:MGI458776 LWK458776:LWM458776 LMO458776:LMQ458776 LCS458776:LCU458776 KSW458776:KSY458776 KJA458776:KJC458776 JZE458776:JZG458776 JPI458776:JPK458776 JFM458776:JFO458776 IVQ458776:IVS458776 ILU458776:ILW458776 IBY458776:ICA458776 HSC458776:HSE458776 HIG458776:HII458776 GYK458776:GYM458776 GOO458776:GOQ458776 GES458776:GEU458776 FUW458776:FUY458776 FLA458776:FLC458776 FBE458776:FBG458776 ERI458776:ERK458776 EHM458776:EHO458776 DXQ458776:DXS458776 DNU458776:DNW458776 DDY458776:DEA458776 CUC458776:CUE458776 CKG458776:CKI458776 CAK458776:CAM458776 BQO458776:BQQ458776 BGS458776:BGU458776 AWW458776:AWY458776 ANA458776:ANC458776 ADE458776:ADG458776 TI458776:TK458776 JM458776:JO458776 Q458776:S458776 WVY393240:WWA393240 WMC393240:WME393240 WCG393240:WCI393240 VSK393240:VSM393240 VIO393240:VIQ393240 UYS393240:UYU393240 UOW393240:UOY393240 UFA393240:UFC393240 TVE393240:TVG393240 TLI393240:TLK393240 TBM393240:TBO393240 SRQ393240:SRS393240 SHU393240:SHW393240 RXY393240:RYA393240 ROC393240:ROE393240 REG393240:REI393240 QUK393240:QUM393240 QKO393240:QKQ393240 QAS393240:QAU393240 PQW393240:PQY393240 PHA393240:PHC393240 OXE393240:OXG393240 ONI393240:ONK393240 ODM393240:ODO393240 NTQ393240:NTS393240 NJU393240:NJW393240 MZY393240:NAA393240 MQC393240:MQE393240 MGG393240:MGI393240 LWK393240:LWM393240 LMO393240:LMQ393240 LCS393240:LCU393240 KSW393240:KSY393240 KJA393240:KJC393240 JZE393240:JZG393240 JPI393240:JPK393240 JFM393240:JFO393240 IVQ393240:IVS393240 ILU393240:ILW393240 IBY393240:ICA393240 HSC393240:HSE393240 HIG393240:HII393240 GYK393240:GYM393240 GOO393240:GOQ393240 GES393240:GEU393240 FUW393240:FUY393240 FLA393240:FLC393240 FBE393240:FBG393240 ERI393240:ERK393240 EHM393240:EHO393240 DXQ393240:DXS393240 DNU393240:DNW393240 DDY393240:DEA393240 CUC393240:CUE393240 CKG393240:CKI393240 CAK393240:CAM393240 BQO393240:BQQ393240 BGS393240:BGU393240 AWW393240:AWY393240 ANA393240:ANC393240 ADE393240:ADG393240 TI393240:TK393240 JM393240:JO393240 Q393240:S393240 WVY327704:WWA327704 WMC327704:WME327704 WCG327704:WCI327704 VSK327704:VSM327704 VIO327704:VIQ327704 UYS327704:UYU327704 UOW327704:UOY327704 UFA327704:UFC327704 TVE327704:TVG327704 TLI327704:TLK327704 TBM327704:TBO327704 SRQ327704:SRS327704 SHU327704:SHW327704 RXY327704:RYA327704 ROC327704:ROE327704 REG327704:REI327704 QUK327704:QUM327704 QKO327704:QKQ327704 QAS327704:QAU327704 PQW327704:PQY327704 PHA327704:PHC327704 OXE327704:OXG327704 ONI327704:ONK327704 ODM327704:ODO327704 NTQ327704:NTS327704 NJU327704:NJW327704 MZY327704:NAA327704 MQC327704:MQE327704 MGG327704:MGI327704 LWK327704:LWM327704 LMO327704:LMQ327704 LCS327704:LCU327704 KSW327704:KSY327704 KJA327704:KJC327704 JZE327704:JZG327704 JPI327704:JPK327704 JFM327704:JFO327704 IVQ327704:IVS327704 ILU327704:ILW327704 IBY327704:ICA327704 HSC327704:HSE327704 HIG327704:HII327704 GYK327704:GYM327704 GOO327704:GOQ327704 GES327704:GEU327704 FUW327704:FUY327704 FLA327704:FLC327704 FBE327704:FBG327704 ERI327704:ERK327704 EHM327704:EHO327704 DXQ327704:DXS327704 DNU327704:DNW327704 DDY327704:DEA327704 CUC327704:CUE327704 CKG327704:CKI327704 CAK327704:CAM327704 BQO327704:BQQ327704 BGS327704:BGU327704 AWW327704:AWY327704 ANA327704:ANC327704 ADE327704:ADG327704 TI327704:TK327704 JM327704:JO327704 Q327704:S327704 WVY262168:WWA262168 WMC262168:WME262168 WCG262168:WCI262168 VSK262168:VSM262168 VIO262168:VIQ262168 UYS262168:UYU262168 UOW262168:UOY262168 UFA262168:UFC262168 TVE262168:TVG262168 TLI262168:TLK262168 TBM262168:TBO262168 SRQ262168:SRS262168 SHU262168:SHW262168 RXY262168:RYA262168 ROC262168:ROE262168 REG262168:REI262168 QUK262168:QUM262168 QKO262168:QKQ262168 QAS262168:QAU262168 PQW262168:PQY262168 PHA262168:PHC262168 OXE262168:OXG262168 ONI262168:ONK262168 ODM262168:ODO262168 NTQ262168:NTS262168 NJU262168:NJW262168 MZY262168:NAA262168 MQC262168:MQE262168 MGG262168:MGI262168 LWK262168:LWM262168 LMO262168:LMQ262168 LCS262168:LCU262168 KSW262168:KSY262168 KJA262168:KJC262168 JZE262168:JZG262168 JPI262168:JPK262168 JFM262168:JFO262168 IVQ262168:IVS262168 ILU262168:ILW262168 IBY262168:ICA262168 HSC262168:HSE262168 HIG262168:HII262168 GYK262168:GYM262168 GOO262168:GOQ262168 GES262168:GEU262168 FUW262168:FUY262168 FLA262168:FLC262168 FBE262168:FBG262168 ERI262168:ERK262168 EHM262168:EHO262168 DXQ262168:DXS262168 DNU262168:DNW262168 DDY262168:DEA262168 CUC262168:CUE262168 CKG262168:CKI262168 CAK262168:CAM262168 BQO262168:BQQ262168 BGS262168:BGU262168 AWW262168:AWY262168 ANA262168:ANC262168 ADE262168:ADG262168 TI262168:TK262168 JM262168:JO262168 Q262168:S262168 WVY196632:WWA196632 WMC196632:WME196632 WCG196632:WCI196632 VSK196632:VSM196632 VIO196632:VIQ196632 UYS196632:UYU196632 UOW196632:UOY196632 UFA196632:UFC196632 TVE196632:TVG196632 TLI196632:TLK196632 TBM196632:TBO196632 SRQ196632:SRS196632 SHU196632:SHW196632 RXY196632:RYA196632 ROC196632:ROE196632 REG196632:REI196632 QUK196632:QUM196632 QKO196632:QKQ196632 QAS196632:QAU196632 PQW196632:PQY196632 PHA196632:PHC196632 OXE196632:OXG196632 ONI196632:ONK196632 ODM196632:ODO196632 NTQ196632:NTS196632 NJU196632:NJW196632 MZY196632:NAA196632 MQC196632:MQE196632 MGG196632:MGI196632 LWK196632:LWM196632 LMO196632:LMQ196632 LCS196632:LCU196632 KSW196632:KSY196632 KJA196632:KJC196632 JZE196632:JZG196632 JPI196632:JPK196632 JFM196632:JFO196632 IVQ196632:IVS196632 ILU196632:ILW196632 IBY196632:ICA196632 HSC196632:HSE196632 HIG196632:HII196632 GYK196632:GYM196632 GOO196632:GOQ196632 GES196632:GEU196632 FUW196632:FUY196632 FLA196632:FLC196632 FBE196632:FBG196632 ERI196632:ERK196632 EHM196632:EHO196632 DXQ196632:DXS196632 DNU196632:DNW196632 DDY196632:DEA196632 CUC196632:CUE196632 CKG196632:CKI196632 CAK196632:CAM196632 BQO196632:BQQ196632 BGS196632:BGU196632 AWW196632:AWY196632 ANA196632:ANC196632 ADE196632:ADG196632 TI196632:TK196632 JM196632:JO196632 Q196632:S196632 WVY131096:WWA131096 WMC131096:WME131096 WCG131096:WCI131096 VSK131096:VSM131096 VIO131096:VIQ131096 UYS131096:UYU131096 UOW131096:UOY131096 UFA131096:UFC131096 TVE131096:TVG131096 TLI131096:TLK131096 TBM131096:TBO131096 SRQ131096:SRS131096 SHU131096:SHW131096 RXY131096:RYA131096 ROC131096:ROE131096 REG131096:REI131096 QUK131096:QUM131096 QKO131096:QKQ131096 QAS131096:QAU131096 PQW131096:PQY131096 PHA131096:PHC131096 OXE131096:OXG131096 ONI131096:ONK131096 ODM131096:ODO131096 NTQ131096:NTS131096 NJU131096:NJW131096 MZY131096:NAA131096 MQC131096:MQE131096 MGG131096:MGI131096 LWK131096:LWM131096 LMO131096:LMQ131096 LCS131096:LCU131096 KSW131096:KSY131096 KJA131096:KJC131096 JZE131096:JZG131096 JPI131096:JPK131096 JFM131096:JFO131096 IVQ131096:IVS131096 ILU131096:ILW131096 IBY131096:ICA131096 HSC131096:HSE131096 HIG131096:HII131096 GYK131096:GYM131096 GOO131096:GOQ131096 GES131096:GEU131096 FUW131096:FUY131096 FLA131096:FLC131096 FBE131096:FBG131096 ERI131096:ERK131096 EHM131096:EHO131096 DXQ131096:DXS131096 DNU131096:DNW131096 DDY131096:DEA131096 CUC131096:CUE131096 CKG131096:CKI131096 CAK131096:CAM131096 BQO131096:BQQ131096 BGS131096:BGU131096 AWW131096:AWY131096 ANA131096:ANC131096 ADE131096:ADG131096 TI131096:TK131096 JM131096:JO131096 Q131096:S131096 WVY65560:WWA65560 WMC65560:WME65560 WCG65560:WCI65560 VSK65560:VSM65560 VIO65560:VIQ65560 UYS65560:UYU65560 UOW65560:UOY65560 UFA65560:UFC65560 TVE65560:TVG65560 TLI65560:TLK65560 TBM65560:TBO65560 SRQ65560:SRS65560 SHU65560:SHW65560 RXY65560:RYA65560 ROC65560:ROE65560 REG65560:REI65560 QUK65560:QUM65560 QKO65560:QKQ65560 QAS65560:QAU65560 PQW65560:PQY65560 PHA65560:PHC65560 OXE65560:OXG65560 ONI65560:ONK65560 ODM65560:ODO65560 NTQ65560:NTS65560 NJU65560:NJW65560 MZY65560:NAA65560 MQC65560:MQE65560 MGG65560:MGI65560 LWK65560:LWM65560 LMO65560:LMQ65560 LCS65560:LCU65560 KSW65560:KSY65560 KJA65560:KJC65560 JZE65560:JZG65560 JPI65560:JPK65560 JFM65560:JFO65560 IVQ65560:IVS65560 ILU65560:ILW65560 IBY65560:ICA65560 HSC65560:HSE65560 HIG65560:HII65560 GYK65560:GYM65560 GOO65560:GOQ65560 GES65560:GEU65560 FUW65560:FUY65560 FLA65560:FLC65560 FBE65560:FBG65560 ERI65560:ERK65560 EHM65560:EHO65560 DXQ65560:DXS65560 DNU65560:DNW65560 DDY65560:DEA65560 CUC65560:CUE65560 CKG65560:CKI65560 CAK65560:CAM65560 BQO65560:BQQ65560 BGS65560:BGU65560 AWW65560:AWY65560 ANA65560:ANC65560 ADE65560:ADG65560 TI65560:TK65560 JM65560:JO65560 Q65560:S65560 WVY10:WWA10 WMC10:WME10 WCG10:WCI10 VSK10:VSM10 VIO10:VIQ10 UYS10:UYU10 UOW10:UOY10 UFA10:UFC10 TVE10:TVG10 TLI10:TLK10 TBM10:TBO10 SRQ10:SRS10 SHU10:SHW10 RXY10:RYA10 ROC10:ROE10 REG10:REI10 QUK10:QUM10 QKO10:QKQ10 QAS10:QAU10 PQW10:PQY10 PHA10:PHC10 OXE10:OXG10 ONI10:ONK10 ODM10:ODO10 NTQ10:NTS10 NJU10:NJW10 MZY10:NAA10 MQC10:MQE10 MGG10:MGI10 LWK10:LWM10 LMO10:LMQ10 LCS10:LCU10 KSW10:KSY10 KJA10:KJC10 JZE10:JZG10 JPI10:JPK10 JFM10:JFO10 IVQ10:IVS10 ILU10:ILW10 IBY10:ICA10 HSC10:HSE10 HIG10:HII10 GYK10:GYM10 GOO10:GOQ10 GES10:GEU10 FUW10:FUY10 FLA10:FLC10 FBE10:FBG10 ERI10:ERK10 EHM10:EHO10 DXQ10:DXS10 DNU10:DNW10 DDY10:DEA10 CUC10:CUE10 CKG10:CKI10 CAK10:CAM10 BQO10:BQQ10 BGS10:BGU10 AWW10:AWY10 ANA10:ANC10 ADE10:ADG10 TI10:TK10 JM10:JO10" xr:uid="{00000000-0002-0000-0300-000000000000}">
      <formula1>$AD$6:$AD$9</formula1>
    </dataValidation>
    <dataValidation type="list" allowBlank="1" showInputMessage="1" showErrorMessage="1" sqref="I7:L7 WVQ983061:WVT983061 WLU983061:WLX983061 WBY983061:WCB983061 VSC983061:VSF983061 VIG983061:VIJ983061 UYK983061:UYN983061 UOO983061:UOR983061 UES983061:UEV983061 TUW983061:TUZ983061 TLA983061:TLD983061 TBE983061:TBH983061 SRI983061:SRL983061 SHM983061:SHP983061 RXQ983061:RXT983061 RNU983061:RNX983061 RDY983061:REB983061 QUC983061:QUF983061 QKG983061:QKJ983061 QAK983061:QAN983061 PQO983061:PQR983061 PGS983061:PGV983061 OWW983061:OWZ983061 ONA983061:OND983061 ODE983061:ODH983061 NTI983061:NTL983061 NJM983061:NJP983061 MZQ983061:MZT983061 MPU983061:MPX983061 MFY983061:MGB983061 LWC983061:LWF983061 LMG983061:LMJ983061 LCK983061:LCN983061 KSO983061:KSR983061 KIS983061:KIV983061 JYW983061:JYZ983061 JPA983061:JPD983061 JFE983061:JFH983061 IVI983061:IVL983061 ILM983061:ILP983061 IBQ983061:IBT983061 HRU983061:HRX983061 HHY983061:HIB983061 GYC983061:GYF983061 GOG983061:GOJ983061 GEK983061:GEN983061 FUO983061:FUR983061 FKS983061:FKV983061 FAW983061:FAZ983061 ERA983061:ERD983061 EHE983061:EHH983061 DXI983061:DXL983061 DNM983061:DNP983061 DDQ983061:DDT983061 CTU983061:CTX983061 CJY983061:CKB983061 CAC983061:CAF983061 BQG983061:BQJ983061 BGK983061:BGN983061 AWO983061:AWR983061 AMS983061:AMV983061 ACW983061:ACZ983061 TA983061:TD983061 JE983061:JH983061 I983061:L983061 WVQ917525:WVT917525 WLU917525:WLX917525 WBY917525:WCB917525 VSC917525:VSF917525 VIG917525:VIJ917525 UYK917525:UYN917525 UOO917525:UOR917525 UES917525:UEV917525 TUW917525:TUZ917525 TLA917525:TLD917525 TBE917525:TBH917525 SRI917525:SRL917525 SHM917525:SHP917525 RXQ917525:RXT917525 RNU917525:RNX917525 RDY917525:REB917525 QUC917525:QUF917525 QKG917525:QKJ917525 QAK917525:QAN917525 PQO917525:PQR917525 PGS917525:PGV917525 OWW917525:OWZ917525 ONA917525:OND917525 ODE917525:ODH917525 NTI917525:NTL917525 NJM917525:NJP917525 MZQ917525:MZT917525 MPU917525:MPX917525 MFY917525:MGB917525 LWC917525:LWF917525 LMG917525:LMJ917525 LCK917525:LCN917525 KSO917525:KSR917525 KIS917525:KIV917525 JYW917525:JYZ917525 JPA917525:JPD917525 JFE917525:JFH917525 IVI917525:IVL917525 ILM917525:ILP917525 IBQ917525:IBT917525 HRU917525:HRX917525 HHY917525:HIB917525 GYC917525:GYF917525 GOG917525:GOJ917525 GEK917525:GEN917525 FUO917525:FUR917525 FKS917525:FKV917525 FAW917525:FAZ917525 ERA917525:ERD917525 EHE917525:EHH917525 DXI917525:DXL917525 DNM917525:DNP917525 DDQ917525:DDT917525 CTU917525:CTX917525 CJY917525:CKB917525 CAC917525:CAF917525 BQG917525:BQJ917525 BGK917525:BGN917525 AWO917525:AWR917525 AMS917525:AMV917525 ACW917525:ACZ917525 TA917525:TD917525 JE917525:JH917525 I917525:L917525 WVQ851989:WVT851989 WLU851989:WLX851989 WBY851989:WCB851989 VSC851989:VSF851989 VIG851989:VIJ851989 UYK851989:UYN851989 UOO851989:UOR851989 UES851989:UEV851989 TUW851989:TUZ851989 TLA851989:TLD851989 TBE851989:TBH851989 SRI851989:SRL851989 SHM851989:SHP851989 RXQ851989:RXT851989 RNU851989:RNX851989 RDY851989:REB851989 QUC851989:QUF851989 QKG851989:QKJ851989 QAK851989:QAN851989 PQO851989:PQR851989 PGS851989:PGV851989 OWW851989:OWZ851989 ONA851989:OND851989 ODE851989:ODH851989 NTI851989:NTL851989 NJM851989:NJP851989 MZQ851989:MZT851989 MPU851989:MPX851989 MFY851989:MGB851989 LWC851989:LWF851989 LMG851989:LMJ851989 LCK851989:LCN851989 KSO851989:KSR851989 KIS851989:KIV851989 JYW851989:JYZ851989 JPA851989:JPD851989 JFE851989:JFH851989 IVI851989:IVL851989 ILM851989:ILP851989 IBQ851989:IBT851989 HRU851989:HRX851989 HHY851989:HIB851989 GYC851989:GYF851989 GOG851989:GOJ851989 GEK851989:GEN851989 FUO851989:FUR851989 FKS851989:FKV851989 FAW851989:FAZ851989 ERA851989:ERD851989 EHE851989:EHH851989 DXI851989:DXL851989 DNM851989:DNP851989 DDQ851989:DDT851989 CTU851989:CTX851989 CJY851989:CKB851989 CAC851989:CAF851989 BQG851989:BQJ851989 BGK851989:BGN851989 AWO851989:AWR851989 AMS851989:AMV851989 ACW851989:ACZ851989 TA851989:TD851989 JE851989:JH851989 I851989:L851989 WVQ786453:WVT786453 WLU786453:WLX786453 WBY786453:WCB786453 VSC786453:VSF786453 VIG786453:VIJ786453 UYK786453:UYN786453 UOO786453:UOR786453 UES786453:UEV786453 TUW786453:TUZ786453 TLA786453:TLD786453 TBE786453:TBH786453 SRI786453:SRL786453 SHM786453:SHP786453 RXQ786453:RXT786453 RNU786453:RNX786453 RDY786453:REB786453 QUC786453:QUF786453 QKG786453:QKJ786453 QAK786453:QAN786453 PQO786453:PQR786453 PGS786453:PGV786453 OWW786453:OWZ786453 ONA786453:OND786453 ODE786453:ODH786453 NTI786453:NTL786453 NJM786453:NJP786453 MZQ786453:MZT786453 MPU786453:MPX786453 MFY786453:MGB786453 LWC786453:LWF786453 LMG786453:LMJ786453 LCK786453:LCN786453 KSO786453:KSR786453 KIS786453:KIV786453 JYW786453:JYZ786453 JPA786453:JPD786453 JFE786453:JFH786453 IVI786453:IVL786453 ILM786453:ILP786453 IBQ786453:IBT786453 HRU786453:HRX786453 HHY786453:HIB786453 GYC786453:GYF786453 GOG786453:GOJ786453 GEK786453:GEN786453 FUO786453:FUR786453 FKS786453:FKV786453 FAW786453:FAZ786453 ERA786453:ERD786453 EHE786453:EHH786453 DXI786453:DXL786453 DNM786453:DNP786453 DDQ786453:DDT786453 CTU786453:CTX786453 CJY786453:CKB786453 CAC786453:CAF786453 BQG786453:BQJ786453 BGK786453:BGN786453 AWO786453:AWR786453 AMS786453:AMV786453 ACW786453:ACZ786453 TA786453:TD786453 JE786453:JH786453 I786453:L786453 WVQ720917:WVT720917 WLU720917:WLX720917 WBY720917:WCB720917 VSC720917:VSF720917 VIG720917:VIJ720917 UYK720917:UYN720917 UOO720917:UOR720917 UES720917:UEV720917 TUW720917:TUZ720917 TLA720917:TLD720917 TBE720917:TBH720917 SRI720917:SRL720917 SHM720917:SHP720917 RXQ720917:RXT720917 RNU720917:RNX720917 RDY720917:REB720917 QUC720917:QUF720917 QKG720917:QKJ720917 QAK720917:QAN720917 PQO720917:PQR720917 PGS720917:PGV720917 OWW720917:OWZ720917 ONA720917:OND720917 ODE720917:ODH720917 NTI720917:NTL720917 NJM720917:NJP720917 MZQ720917:MZT720917 MPU720917:MPX720917 MFY720917:MGB720917 LWC720917:LWF720917 LMG720917:LMJ720917 LCK720917:LCN720917 KSO720917:KSR720917 KIS720917:KIV720917 JYW720917:JYZ720917 JPA720917:JPD720917 JFE720917:JFH720917 IVI720917:IVL720917 ILM720917:ILP720917 IBQ720917:IBT720917 HRU720917:HRX720917 HHY720917:HIB720917 GYC720917:GYF720917 GOG720917:GOJ720917 GEK720917:GEN720917 FUO720917:FUR720917 FKS720917:FKV720917 FAW720917:FAZ720917 ERA720917:ERD720917 EHE720917:EHH720917 DXI720917:DXL720917 DNM720917:DNP720917 DDQ720917:DDT720917 CTU720917:CTX720917 CJY720917:CKB720917 CAC720917:CAF720917 BQG720917:BQJ720917 BGK720917:BGN720917 AWO720917:AWR720917 AMS720917:AMV720917 ACW720917:ACZ720917 TA720917:TD720917 JE720917:JH720917 I720917:L720917 WVQ655381:WVT655381 WLU655381:WLX655381 WBY655381:WCB655381 VSC655381:VSF655381 VIG655381:VIJ655381 UYK655381:UYN655381 UOO655381:UOR655381 UES655381:UEV655381 TUW655381:TUZ655381 TLA655381:TLD655381 TBE655381:TBH655381 SRI655381:SRL655381 SHM655381:SHP655381 RXQ655381:RXT655381 RNU655381:RNX655381 RDY655381:REB655381 QUC655381:QUF655381 QKG655381:QKJ655381 QAK655381:QAN655381 PQO655381:PQR655381 PGS655381:PGV655381 OWW655381:OWZ655381 ONA655381:OND655381 ODE655381:ODH655381 NTI655381:NTL655381 NJM655381:NJP655381 MZQ655381:MZT655381 MPU655381:MPX655381 MFY655381:MGB655381 LWC655381:LWF655381 LMG655381:LMJ655381 LCK655381:LCN655381 KSO655381:KSR655381 KIS655381:KIV655381 JYW655381:JYZ655381 JPA655381:JPD655381 JFE655381:JFH655381 IVI655381:IVL655381 ILM655381:ILP655381 IBQ655381:IBT655381 HRU655381:HRX655381 HHY655381:HIB655381 GYC655381:GYF655381 GOG655381:GOJ655381 GEK655381:GEN655381 FUO655381:FUR655381 FKS655381:FKV655381 FAW655381:FAZ655381 ERA655381:ERD655381 EHE655381:EHH655381 DXI655381:DXL655381 DNM655381:DNP655381 DDQ655381:DDT655381 CTU655381:CTX655381 CJY655381:CKB655381 CAC655381:CAF655381 BQG655381:BQJ655381 BGK655381:BGN655381 AWO655381:AWR655381 AMS655381:AMV655381 ACW655381:ACZ655381 TA655381:TD655381 JE655381:JH655381 I655381:L655381 WVQ589845:WVT589845 WLU589845:WLX589845 WBY589845:WCB589845 VSC589845:VSF589845 VIG589845:VIJ589845 UYK589845:UYN589845 UOO589845:UOR589845 UES589845:UEV589845 TUW589845:TUZ589845 TLA589845:TLD589845 TBE589845:TBH589845 SRI589845:SRL589845 SHM589845:SHP589845 RXQ589845:RXT589845 RNU589845:RNX589845 RDY589845:REB589845 QUC589845:QUF589845 QKG589845:QKJ589845 QAK589845:QAN589845 PQO589845:PQR589845 PGS589845:PGV589845 OWW589845:OWZ589845 ONA589845:OND589845 ODE589845:ODH589845 NTI589845:NTL589845 NJM589845:NJP589845 MZQ589845:MZT589845 MPU589845:MPX589845 MFY589845:MGB589845 LWC589845:LWF589845 LMG589845:LMJ589845 LCK589845:LCN589845 KSO589845:KSR589845 KIS589845:KIV589845 JYW589845:JYZ589845 JPA589845:JPD589845 JFE589845:JFH589845 IVI589845:IVL589845 ILM589845:ILP589845 IBQ589845:IBT589845 HRU589845:HRX589845 HHY589845:HIB589845 GYC589845:GYF589845 GOG589845:GOJ589845 GEK589845:GEN589845 FUO589845:FUR589845 FKS589845:FKV589845 FAW589845:FAZ589845 ERA589845:ERD589845 EHE589845:EHH589845 DXI589845:DXL589845 DNM589845:DNP589845 DDQ589845:DDT589845 CTU589845:CTX589845 CJY589845:CKB589845 CAC589845:CAF589845 BQG589845:BQJ589845 BGK589845:BGN589845 AWO589845:AWR589845 AMS589845:AMV589845 ACW589845:ACZ589845 TA589845:TD589845 JE589845:JH589845 I589845:L589845 WVQ524309:WVT524309 WLU524309:WLX524309 WBY524309:WCB524309 VSC524309:VSF524309 VIG524309:VIJ524309 UYK524309:UYN524309 UOO524309:UOR524309 UES524309:UEV524309 TUW524309:TUZ524309 TLA524309:TLD524309 TBE524309:TBH524309 SRI524309:SRL524309 SHM524309:SHP524309 RXQ524309:RXT524309 RNU524309:RNX524309 RDY524309:REB524309 QUC524309:QUF524309 QKG524309:QKJ524309 QAK524309:QAN524309 PQO524309:PQR524309 PGS524309:PGV524309 OWW524309:OWZ524309 ONA524309:OND524309 ODE524309:ODH524309 NTI524309:NTL524309 NJM524309:NJP524309 MZQ524309:MZT524309 MPU524309:MPX524309 MFY524309:MGB524309 LWC524309:LWF524309 LMG524309:LMJ524309 LCK524309:LCN524309 KSO524309:KSR524309 KIS524309:KIV524309 JYW524309:JYZ524309 JPA524309:JPD524309 JFE524309:JFH524309 IVI524309:IVL524309 ILM524309:ILP524309 IBQ524309:IBT524309 HRU524309:HRX524309 HHY524309:HIB524309 GYC524309:GYF524309 GOG524309:GOJ524309 GEK524309:GEN524309 FUO524309:FUR524309 FKS524309:FKV524309 FAW524309:FAZ524309 ERA524309:ERD524309 EHE524309:EHH524309 DXI524309:DXL524309 DNM524309:DNP524309 DDQ524309:DDT524309 CTU524309:CTX524309 CJY524309:CKB524309 CAC524309:CAF524309 BQG524309:BQJ524309 BGK524309:BGN524309 AWO524309:AWR524309 AMS524309:AMV524309 ACW524309:ACZ524309 TA524309:TD524309 JE524309:JH524309 I524309:L524309 WVQ458773:WVT458773 WLU458773:WLX458773 WBY458773:WCB458773 VSC458773:VSF458773 VIG458773:VIJ458773 UYK458773:UYN458773 UOO458773:UOR458773 UES458773:UEV458773 TUW458773:TUZ458773 TLA458773:TLD458773 TBE458773:TBH458773 SRI458773:SRL458773 SHM458773:SHP458773 RXQ458773:RXT458773 RNU458773:RNX458773 RDY458773:REB458773 QUC458773:QUF458773 QKG458773:QKJ458773 QAK458773:QAN458773 PQO458773:PQR458773 PGS458773:PGV458773 OWW458773:OWZ458773 ONA458773:OND458773 ODE458773:ODH458773 NTI458773:NTL458773 NJM458773:NJP458773 MZQ458773:MZT458773 MPU458773:MPX458773 MFY458773:MGB458773 LWC458773:LWF458773 LMG458773:LMJ458773 LCK458773:LCN458773 KSO458773:KSR458773 KIS458773:KIV458773 JYW458773:JYZ458773 JPA458773:JPD458773 JFE458773:JFH458773 IVI458773:IVL458773 ILM458773:ILP458773 IBQ458773:IBT458773 HRU458773:HRX458773 HHY458773:HIB458773 GYC458773:GYF458773 GOG458773:GOJ458773 GEK458773:GEN458773 FUO458773:FUR458773 FKS458773:FKV458773 FAW458773:FAZ458773 ERA458773:ERD458773 EHE458773:EHH458773 DXI458773:DXL458773 DNM458773:DNP458773 DDQ458773:DDT458773 CTU458773:CTX458773 CJY458773:CKB458773 CAC458773:CAF458773 BQG458773:BQJ458773 BGK458773:BGN458773 AWO458773:AWR458773 AMS458773:AMV458773 ACW458773:ACZ458773 TA458773:TD458773 JE458773:JH458773 I458773:L458773 WVQ393237:WVT393237 WLU393237:WLX393237 WBY393237:WCB393237 VSC393237:VSF393237 VIG393237:VIJ393237 UYK393237:UYN393237 UOO393237:UOR393237 UES393237:UEV393237 TUW393237:TUZ393237 TLA393237:TLD393237 TBE393237:TBH393237 SRI393237:SRL393237 SHM393237:SHP393237 RXQ393237:RXT393237 RNU393237:RNX393237 RDY393237:REB393237 QUC393237:QUF393237 QKG393237:QKJ393237 QAK393237:QAN393237 PQO393237:PQR393237 PGS393237:PGV393237 OWW393237:OWZ393237 ONA393237:OND393237 ODE393237:ODH393237 NTI393237:NTL393237 NJM393237:NJP393237 MZQ393237:MZT393237 MPU393237:MPX393237 MFY393237:MGB393237 LWC393237:LWF393237 LMG393237:LMJ393237 LCK393237:LCN393237 KSO393237:KSR393237 KIS393237:KIV393237 JYW393237:JYZ393237 JPA393237:JPD393237 JFE393237:JFH393237 IVI393237:IVL393237 ILM393237:ILP393237 IBQ393237:IBT393237 HRU393237:HRX393237 HHY393237:HIB393237 GYC393237:GYF393237 GOG393237:GOJ393237 GEK393237:GEN393237 FUO393237:FUR393237 FKS393237:FKV393237 FAW393237:FAZ393237 ERA393237:ERD393237 EHE393237:EHH393237 DXI393237:DXL393237 DNM393237:DNP393237 DDQ393237:DDT393237 CTU393237:CTX393237 CJY393237:CKB393237 CAC393237:CAF393237 BQG393237:BQJ393237 BGK393237:BGN393237 AWO393237:AWR393237 AMS393237:AMV393237 ACW393237:ACZ393237 TA393237:TD393237 JE393237:JH393237 I393237:L393237 WVQ327701:WVT327701 WLU327701:WLX327701 WBY327701:WCB327701 VSC327701:VSF327701 VIG327701:VIJ327701 UYK327701:UYN327701 UOO327701:UOR327701 UES327701:UEV327701 TUW327701:TUZ327701 TLA327701:TLD327701 TBE327701:TBH327701 SRI327701:SRL327701 SHM327701:SHP327701 RXQ327701:RXT327701 RNU327701:RNX327701 RDY327701:REB327701 QUC327701:QUF327701 QKG327701:QKJ327701 QAK327701:QAN327701 PQO327701:PQR327701 PGS327701:PGV327701 OWW327701:OWZ327701 ONA327701:OND327701 ODE327701:ODH327701 NTI327701:NTL327701 NJM327701:NJP327701 MZQ327701:MZT327701 MPU327701:MPX327701 MFY327701:MGB327701 LWC327701:LWF327701 LMG327701:LMJ327701 LCK327701:LCN327701 KSO327701:KSR327701 KIS327701:KIV327701 JYW327701:JYZ327701 JPA327701:JPD327701 JFE327701:JFH327701 IVI327701:IVL327701 ILM327701:ILP327701 IBQ327701:IBT327701 HRU327701:HRX327701 HHY327701:HIB327701 GYC327701:GYF327701 GOG327701:GOJ327701 GEK327701:GEN327701 FUO327701:FUR327701 FKS327701:FKV327701 FAW327701:FAZ327701 ERA327701:ERD327701 EHE327701:EHH327701 DXI327701:DXL327701 DNM327701:DNP327701 DDQ327701:DDT327701 CTU327701:CTX327701 CJY327701:CKB327701 CAC327701:CAF327701 BQG327701:BQJ327701 BGK327701:BGN327701 AWO327701:AWR327701 AMS327701:AMV327701 ACW327701:ACZ327701 TA327701:TD327701 JE327701:JH327701 I327701:L327701 WVQ262165:WVT262165 WLU262165:WLX262165 WBY262165:WCB262165 VSC262165:VSF262165 VIG262165:VIJ262165 UYK262165:UYN262165 UOO262165:UOR262165 UES262165:UEV262165 TUW262165:TUZ262165 TLA262165:TLD262165 TBE262165:TBH262165 SRI262165:SRL262165 SHM262165:SHP262165 RXQ262165:RXT262165 RNU262165:RNX262165 RDY262165:REB262165 QUC262165:QUF262165 QKG262165:QKJ262165 QAK262165:QAN262165 PQO262165:PQR262165 PGS262165:PGV262165 OWW262165:OWZ262165 ONA262165:OND262165 ODE262165:ODH262165 NTI262165:NTL262165 NJM262165:NJP262165 MZQ262165:MZT262165 MPU262165:MPX262165 MFY262165:MGB262165 LWC262165:LWF262165 LMG262165:LMJ262165 LCK262165:LCN262165 KSO262165:KSR262165 KIS262165:KIV262165 JYW262165:JYZ262165 JPA262165:JPD262165 JFE262165:JFH262165 IVI262165:IVL262165 ILM262165:ILP262165 IBQ262165:IBT262165 HRU262165:HRX262165 HHY262165:HIB262165 GYC262165:GYF262165 GOG262165:GOJ262165 GEK262165:GEN262165 FUO262165:FUR262165 FKS262165:FKV262165 FAW262165:FAZ262165 ERA262165:ERD262165 EHE262165:EHH262165 DXI262165:DXL262165 DNM262165:DNP262165 DDQ262165:DDT262165 CTU262165:CTX262165 CJY262165:CKB262165 CAC262165:CAF262165 BQG262165:BQJ262165 BGK262165:BGN262165 AWO262165:AWR262165 AMS262165:AMV262165 ACW262165:ACZ262165 TA262165:TD262165 JE262165:JH262165 I262165:L262165 WVQ196629:WVT196629 WLU196629:WLX196629 WBY196629:WCB196629 VSC196629:VSF196629 VIG196629:VIJ196629 UYK196629:UYN196629 UOO196629:UOR196629 UES196629:UEV196629 TUW196629:TUZ196629 TLA196629:TLD196629 TBE196629:TBH196629 SRI196629:SRL196629 SHM196629:SHP196629 RXQ196629:RXT196629 RNU196629:RNX196629 RDY196629:REB196629 QUC196629:QUF196629 QKG196629:QKJ196629 QAK196629:QAN196629 PQO196629:PQR196629 PGS196629:PGV196629 OWW196629:OWZ196629 ONA196629:OND196629 ODE196629:ODH196629 NTI196629:NTL196629 NJM196629:NJP196629 MZQ196629:MZT196629 MPU196629:MPX196629 MFY196629:MGB196629 LWC196629:LWF196629 LMG196629:LMJ196629 LCK196629:LCN196629 KSO196629:KSR196629 KIS196629:KIV196629 JYW196629:JYZ196629 JPA196629:JPD196629 JFE196629:JFH196629 IVI196629:IVL196629 ILM196629:ILP196629 IBQ196629:IBT196629 HRU196629:HRX196629 HHY196629:HIB196629 GYC196629:GYF196629 GOG196629:GOJ196629 GEK196629:GEN196629 FUO196629:FUR196629 FKS196629:FKV196629 FAW196629:FAZ196629 ERA196629:ERD196629 EHE196629:EHH196629 DXI196629:DXL196629 DNM196629:DNP196629 DDQ196629:DDT196629 CTU196629:CTX196629 CJY196629:CKB196629 CAC196629:CAF196629 BQG196629:BQJ196629 BGK196629:BGN196629 AWO196629:AWR196629 AMS196629:AMV196629 ACW196629:ACZ196629 TA196629:TD196629 JE196629:JH196629 I196629:L196629 WVQ131093:WVT131093 WLU131093:WLX131093 WBY131093:WCB131093 VSC131093:VSF131093 VIG131093:VIJ131093 UYK131093:UYN131093 UOO131093:UOR131093 UES131093:UEV131093 TUW131093:TUZ131093 TLA131093:TLD131093 TBE131093:TBH131093 SRI131093:SRL131093 SHM131093:SHP131093 RXQ131093:RXT131093 RNU131093:RNX131093 RDY131093:REB131093 QUC131093:QUF131093 QKG131093:QKJ131093 QAK131093:QAN131093 PQO131093:PQR131093 PGS131093:PGV131093 OWW131093:OWZ131093 ONA131093:OND131093 ODE131093:ODH131093 NTI131093:NTL131093 NJM131093:NJP131093 MZQ131093:MZT131093 MPU131093:MPX131093 MFY131093:MGB131093 LWC131093:LWF131093 LMG131093:LMJ131093 LCK131093:LCN131093 KSO131093:KSR131093 KIS131093:KIV131093 JYW131093:JYZ131093 JPA131093:JPD131093 JFE131093:JFH131093 IVI131093:IVL131093 ILM131093:ILP131093 IBQ131093:IBT131093 HRU131093:HRX131093 HHY131093:HIB131093 GYC131093:GYF131093 GOG131093:GOJ131093 GEK131093:GEN131093 FUO131093:FUR131093 FKS131093:FKV131093 FAW131093:FAZ131093 ERA131093:ERD131093 EHE131093:EHH131093 DXI131093:DXL131093 DNM131093:DNP131093 DDQ131093:DDT131093 CTU131093:CTX131093 CJY131093:CKB131093 CAC131093:CAF131093 BQG131093:BQJ131093 BGK131093:BGN131093 AWO131093:AWR131093 AMS131093:AMV131093 ACW131093:ACZ131093 TA131093:TD131093 JE131093:JH131093 I131093:L131093 WVQ65557:WVT65557 WLU65557:WLX65557 WBY65557:WCB65557 VSC65557:VSF65557 VIG65557:VIJ65557 UYK65557:UYN65557 UOO65557:UOR65557 UES65557:UEV65557 TUW65557:TUZ65557 TLA65557:TLD65557 TBE65557:TBH65557 SRI65557:SRL65557 SHM65557:SHP65557 RXQ65557:RXT65557 RNU65557:RNX65557 RDY65557:REB65557 QUC65557:QUF65557 QKG65557:QKJ65557 QAK65557:QAN65557 PQO65557:PQR65557 PGS65557:PGV65557 OWW65557:OWZ65557 ONA65557:OND65557 ODE65557:ODH65557 NTI65557:NTL65557 NJM65557:NJP65557 MZQ65557:MZT65557 MPU65557:MPX65557 MFY65557:MGB65557 LWC65557:LWF65557 LMG65557:LMJ65557 LCK65557:LCN65557 KSO65557:KSR65557 KIS65557:KIV65557 JYW65557:JYZ65557 JPA65557:JPD65557 JFE65557:JFH65557 IVI65557:IVL65557 ILM65557:ILP65557 IBQ65557:IBT65557 HRU65557:HRX65557 HHY65557:HIB65557 GYC65557:GYF65557 GOG65557:GOJ65557 GEK65557:GEN65557 FUO65557:FUR65557 FKS65557:FKV65557 FAW65557:FAZ65557 ERA65557:ERD65557 EHE65557:EHH65557 DXI65557:DXL65557 DNM65557:DNP65557 DDQ65557:DDT65557 CTU65557:CTX65557 CJY65557:CKB65557 CAC65557:CAF65557 BQG65557:BQJ65557 BGK65557:BGN65557 AWO65557:AWR65557 AMS65557:AMV65557 ACW65557:ACZ65557 TA65557:TD65557 JE65557:JH65557 I65557:L65557 WVQ7:WVT7 WLU7:WLX7 WBY7:WCB7 VSC7:VSF7 VIG7:VIJ7 UYK7:UYN7 UOO7:UOR7 UES7:UEV7 TUW7:TUZ7 TLA7:TLD7 TBE7:TBH7 SRI7:SRL7 SHM7:SHP7 RXQ7:RXT7 RNU7:RNX7 RDY7:REB7 QUC7:QUF7 QKG7:QKJ7 QAK7:QAN7 PQO7:PQR7 PGS7:PGV7 OWW7:OWZ7 ONA7:OND7 ODE7:ODH7 NTI7:NTL7 NJM7:NJP7 MZQ7:MZT7 MPU7:MPX7 MFY7:MGB7 LWC7:LWF7 LMG7:LMJ7 LCK7:LCN7 KSO7:KSR7 KIS7:KIV7 JYW7:JYZ7 JPA7:JPD7 JFE7:JFH7 IVI7:IVL7 ILM7:ILP7 IBQ7:IBT7 HRU7:HRX7 HHY7:HIB7 GYC7:GYF7 GOG7:GOJ7 GEK7:GEN7 FUO7:FUR7 FKS7:FKV7 FAW7:FAZ7 ERA7:ERD7 EHE7:EHH7 DXI7:DXL7 DNM7:DNP7 DDQ7:DDT7 CTU7:CTX7 CJY7:CKB7 CAC7:CAF7 BQG7:BQJ7 BGK7:BGN7 AWO7:AWR7 AMS7:AMV7 ACW7:ACZ7 TA7:TD7 JE7:JH7" xr:uid="{00000000-0002-0000-0300-000001000000}">
      <formula1>$AE$6:$AE$12</formula1>
    </dataValidation>
    <dataValidation type="list" allowBlank="1" showInputMessage="1" showErrorMessage="1" sqref="WVN25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WLR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xr:uid="{00000000-0002-0000-0300-000002000000}">
      <formula1>$AE$15:$AE$17</formula1>
    </dataValidation>
    <dataValidation type="list" allowBlank="1" showInputMessage="1" showErrorMessage="1" sqref="F14 F25" xr:uid="{00000000-0002-0000-0300-000003000000}">
      <formula1>$AE$16:$AE$17</formula1>
    </dataValidation>
    <dataValidation type="list" allowBlank="1" showInputMessage="1" showErrorMessage="1" sqref="Q34" xr:uid="{00000000-0002-0000-0300-000004000000}">
      <formula1>"新規立上げ,支援の拡充"</formula1>
    </dataValidation>
    <dataValidation type="list" allowBlank="1" showInputMessage="1" showErrorMessage="1" sqref="B36:B41" xr:uid="{00000000-0002-0000-0300-000005000000}">
      <formula1>"　,○"</formula1>
    </dataValidation>
  </dataValidations>
  <pageMargins left="0.6692913385826772" right="0.39370078740157483" top="0.78740157480314965" bottom="0.78740157480314965" header="0.27559055118110237" footer="0.31496062992125984"/>
  <pageSetup paperSize="9" fitToHeight="0" orientation="portrait" r:id="rId1"/>
  <rowBreaks count="2" manualBreakCount="2">
    <brk id="32" max="18" man="1"/>
    <brk id="51" max="1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73"/>
  <sheetViews>
    <sheetView showGridLines="0" showZeros="0" view="pageBreakPreview" zoomScale="75" zoomScaleNormal="75" zoomScaleSheetLayoutView="75" workbookViewId="0">
      <selection activeCell="A3" sqref="A3"/>
    </sheetView>
  </sheetViews>
  <sheetFormatPr defaultColWidth="9" defaultRowHeight="13.5"/>
  <cols>
    <col min="1" max="1" width="4.25" style="39" customWidth="1"/>
    <col min="2" max="2" width="3.125" style="39" customWidth="1"/>
    <col min="3" max="18" width="14.75" style="39" customWidth="1"/>
    <col min="19" max="20" width="12.625" style="39" customWidth="1"/>
    <col min="21" max="21" width="9.125" style="39" customWidth="1"/>
    <col min="22" max="16384" width="9" style="39"/>
  </cols>
  <sheetData>
    <row r="1" spans="1:21" ht="25.5" customHeight="1">
      <c r="A1" s="39" t="s">
        <v>124</v>
      </c>
    </row>
    <row r="2" spans="1:21" ht="30" customHeight="1">
      <c r="A2" s="447" t="s">
        <v>374</v>
      </c>
      <c r="B2" s="447"/>
      <c r="C2" s="447"/>
      <c r="D2" s="447"/>
      <c r="E2" s="447"/>
      <c r="F2" s="447"/>
      <c r="G2" s="447"/>
      <c r="H2" s="447"/>
      <c r="I2" s="447"/>
      <c r="J2" s="447"/>
      <c r="K2" s="447"/>
      <c r="L2" s="447"/>
      <c r="M2" s="447"/>
      <c r="N2" s="447"/>
      <c r="O2" s="447"/>
      <c r="P2" s="447"/>
      <c r="Q2" s="447"/>
      <c r="R2" s="447"/>
      <c r="S2" s="40"/>
      <c r="T2" s="40"/>
      <c r="U2" s="40"/>
    </row>
    <row r="3" spans="1:21" ht="30" customHeight="1" thickBot="1">
      <c r="B3" s="41"/>
      <c r="C3" s="41"/>
      <c r="D3" s="41"/>
      <c r="E3" s="41"/>
      <c r="F3" s="41"/>
      <c r="G3" s="41"/>
      <c r="H3" s="41"/>
      <c r="I3" s="41"/>
      <c r="J3" s="41"/>
      <c r="K3" s="41"/>
      <c r="L3" s="41"/>
      <c r="M3" s="41"/>
      <c r="N3" s="41"/>
      <c r="O3" s="41"/>
      <c r="P3" s="41"/>
      <c r="Q3" s="41"/>
      <c r="R3" s="41"/>
      <c r="S3" s="41"/>
      <c r="T3" s="41"/>
      <c r="U3" s="41"/>
    </row>
    <row r="4" spans="1:21" ht="30" customHeight="1" thickBot="1">
      <c r="B4" s="42" t="s">
        <v>151</v>
      </c>
      <c r="C4" s="41"/>
      <c r="D4" s="41"/>
      <c r="E4" s="41"/>
      <c r="F4" s="41"/>
      <c r="G4" s="41"/>
      <c r="H4" s="41"/>
      <c r="I4" s="41"/>
      <c r="J4" s="41"/>
      <c r="K4" s="41"/>
      <c r="L4" s="41"/>
      <c r="M4" s="41"/>
      <c r="N4" s="448" t="s">
        <v>107</v>
      </c>
      <c r="O4" s="449"/>
      <c r="P4" s="450">
        <f>計画書!I4</f>
        <v>0</v>
      </c>
      <c r="Q4" s="451"/>
      <c r="R4" s="452"/>
    </row>
    <row r="5" spans="1:21" ht="48" customHeight="1">
      <c r="C5" s="441" t="s">
        <v>59</v>
      </c>
      <c r="D5" s="471"/>
      <c r="E5" s="140" t="s">
        <v>111</v>
      </c>
      <c r="F5" s="138" t="s">
        <v>83</v>
      </c>
      <c r="G5" s="137" t="s">
        <v>84</v>
      </c>
      <c r="H5" s="139" t="s">
        <v>85</v>
      </c>
      <c r="I5" s="140" t="s">
        <v>13</v>
      </c>
      <c r="J5" s="142" t="s">
        <v>216</v>
      </c>
      <c r="K5" s="41"/>
      <c r="L5" s="41"/>
      <c r="M5" s="41"/>
      <c r="N5" s="41"/>
      <c r="O5" s="41"/>
      <c r="P5" s="41"/>
      <c r="Q5" s="41"/>
      <c r="R5" s="41"/>
    </row>
    <row r="6" spans="1:21" ht="12.75" customHeight="1">
      <c r="C6" s="472"/>
      <c r="D6" s="473"/>
      <c r="E6" s="43" t="s">
        <v>14</v>
      </c>
      <c r="F6" s="44" t="s">
        <v>15</v>
      </c>
      <c r="G6" s="133" t="s">
        <v>16</v>
      </c>
      <c r="H6" s="45" t="s">
        <v>17</v>
      </c>
      <c r="I6" s="43" t="s">
        <v>18</v>
      </c>
      <c r="J6" s="46" t="s">
        <v>19</v>
      </c>
      <c r="K6" s="41"/>
      <c r="L6" s="41"/>
      <c r="M6" s="41"/>
      <c r="N6" s="41"/>
      <c r="O6" s="41"/>
      <c r="P6" s="41"/>
      <c r="Q6" s="41"/>
      <c r="R6" s="41"/>
    </row>
    <row r="7" spans="1:21" ht="30" customHeight="1">
      <c r="C7" s="474" t="s">
        <v>137</v>
      </c>
      <c r="D7" s="475"/>
      <c r="E7" s="79"/>
      <c r="F7" s="47">
        <f>J18</f>
        <v>0</v>
      </c>
      <c r="G7" s="48">
        <f>K18</f>
        <v>0</v>
      </c>
      <c r="H7" s="49">
        <f>L18</f>
        <v>0</v>
      </c>
      <c r="I7" s="50">
        <f>N18</f>
        <v>0</v>
      </c>
      <c r="J7" s="51">
        <f>O18</f>
        <v>0</v>
      </c>
      <c r="K7" s="41"/>
      <c r="L7" s="41"/>
      <c r="M7" s="41"/>
      <c r="N7" s="41"/>
      <c r="O7" s="41"/>
      <c r="P7" s="41"/>
      <c r="Q7" s="41"/>
      <c r="R7" s="41"/>
    </row>
    <row r="8" spans="1:21" ht="30" customHeight="1">
      <c r="C8" s="476" t="s">
        <v>217</v>
      </c>
      <c r="D8" s="477"/>
      <c r="E8" s="79">
        <v>0</v>
      </c>
      <c r="F8" s="47">
        <f>N25</f>
        <v>0</v>
      </c>
      <c r="G8" s="48">
        <f>O25</f>
        <v>0</v>
      </c>
      <c r="H8" s="49">
        <f>P25</f>
        <v>0</v>
      </c>
      <c r="I8" s="50">
        <f>Q25</f>
        <v>0</v>
      </c>
      <c r="J8" s="51">
        <f>R25</f>
        <v>0</v>
      </c>
      <c r="K8" s="41"/>
      <c r="L8" s="41"/>
      <c r="M8" s="41"/>
      <c r="N8" s="41"/>
      <c r="O8" s="41"/>
      <c r="P8" s="41"/>
      <c r="Q8" s="41"/>
      <c r="R8" s="41"/>
    </row>
    <row r="9" spans="1:21" ht="30" customHeight="1" thickBot="1">
      <c r="C9" s="453" t="s">
        <v>316</v>
      </c>
      <c r="D9" s="454"/>
      <c r="E9" s="88">
        <v>0</v>
      </c>
      <c r="F9" s="89">
        <f>E32</f>
        <v>0</v>
      </c>
      <c r="G9" s="90">
        <f>F32</f>
        <v>0</v>
      </c>
      <c r="H9" s="91">
        <f>G32</f>
        <v>0</v>
      </c>
      <c r="I9" s="92">
        <f>H32</f>
        <v>0</v>
      </c>
      <c r="J9" s="93">
        <f>I32</f>
        <v>0</v>
      </c>
      <c r="K9" s="41"/>
      <c r="L9" s="41"/>
      <c r="M9" s="41"/>
      <c r="N9" s="41"/>
      <c r="O9" s="41"/>
      <c r="P9" s="41"/>
      <c r="Q9" s="41"/>
      <c r="R9" s="41"/>
    </row>
    <row r="10" spans="1:21" ht="30" customHeight="1" thickTop="1" thickBot="1">
      <c r="C10" s="478" t="s">
        <v>0</v>
      </c>
      <c r="D10" s="479"/>
      <c r="E10" s="52">
        <f>IF(E7=1,E7,0)+IF(E8=1,E8,0)+IF(E9=1,E9,0)</f>
        <v>0</v>
      </c>
      <c r="F10" s="53">
        <f>SUM(F7:F9)</f>
        <v>0</v>
      </c>
      <c r="G10" s="54">
        <f>SUM(G7:G9)</f>
        <v>0</v>
      </c>
      <c r="H10" s="55">
        <f>SUM(H7:H9)</f>
        <v>0</v>
      </c>
      <c r="I10" s="56">
        <f>SUM(I7:I9)</f>
        <v>0</v>
      </c>
      <c r="J10" s="57">
        <f>SUM(J7:J9)</f>
        <v>0</v>
      </c>
      <c r="K10" s="41"/>
      <c r="L10" s="41"/>
      <c r="M10" s="41"/>
      <c r="N10" s="41"/>
      <c r="O10" s="41"/>
      <c r="P10" s="41"/>
      <c r="Q10" s="41"/>
      <c r="R10" s="41"/>
    </row>
    <row r="11" spans="1:21" ht="18" customHeight="1">
      <c r="B11" s="58"/>
      <c r="C11" s="59"/>
      <c r="D11" s="59"/>
      <c r="E11" s="59"/>
      <c r="F11" s="59"/>
      <c r="G11" s="59"/>
      <c r="H11" s="59"/>
      <c r="I11" s="59"/>
      <c r="J11" s="59"/>
      <c r="K11" s="59"/>
      <c r="L11" s="59"/>
      <c r="M11" s="59"/>
      <c r="N11" s="59"/>
      <c r="O11" s="59"/>
      <c r="P11" s="59"/>
      <c r="Q11" s="59"/>
      <c r="R11" s="59"/>
      <c r="S11" s="59"/>
      <c r="T11" s="59"/>
      <c r="U11" s="59"/>
    </row>
    <row r="12" spans="1:21" ht="18" customHeight="1">
      <c r="B12" s="58"/>
      <c r="C12" s="59"/>
      <c r="D12" s="59"/>
      <c r="E12" s="59"/>
      <c r="F12" s="59"/>
      <c r="G12" s="59"/>
      <c r="H12" s="59"/>
      <c r="I12" s="59"/>
      <c r="J12" s="59"/>
      <c r="K12" s="59"/>
      <c r="L12" s="59"/>
      <c r="M12" s="59"/>
      <c r="N12" s="59"/>
      <c r="O12" s="59"/>
      <c r="P12" s="59"/>
      <c r="Q12" s="59"/>
      <c r="R12" s="59"/>
      <c r="S12" s="59"/>
      <c r="T12" s="59"/>
      <c r="U12" s="59"/>
    </row>
    <row r="13" spans="1:21" ht="30" customHeight="1" thickBot="1">
      <c r="B13" s="60" t="s">
        <v>109</v>
      </c>
      <c r="C13" s="41"/>
      <c r="D13" s="41"/>
      <c r="E13" s="41"/>
      <c r="F13" s="41"/>
      <c r="G13" s="41"/>
      <c r="H13" s="41"/>
      <c r="I13" s="41"/>
      <c r="J13" s="41"/>
      <c r="K13" s="41"/>
      <c r="L13" s="41"/>
      <c r="M13" s="41"/>
      <c r="N13" s="41"/>
      <c r="O13" s="41"/>
      <c r="P13" s="41"/>
      <c r="Q13" s="41"/>
      <c r="R13" s="41"/>
      <c r="S13" s="41"/>
      <c r="T13" s="41"/>
    </row>
    <row r="14" spans="1:21" s="61" customFormat="1" ht="24" customHeight="1" thickBot="1">
      <c r="B14" s="423"/>
      <c r="C14" s="424" t="s">
        <v>138</v>
      </c>
      <c r="D14" s="425"/>
      <c r="E14" s="456" t="s">
        <v>136</v>
      </c>
      <c r="F14" s="457"/>
      <c r="G14" s="457"/>
      <c r="H14" s="457"/>
      <c r="I14" s="457"/>
      <c r="J14" s="457"/>
      <c r="K14" s="457"/>
      <c r="L14" s="457"/>
      <c r="M14" s="457"/>
      <c r="N14" s="457"/>
      <c r="O14" s="458"/>
    </row>
    <row r="15" spans="1:21" s="61" customFormat="1" ht="24" customHeight="1">
      <c r="B15" s="423"/>
      <c r="C15" s="426"/>
      <c r="D15" s="423"/>
      <c r="E15" s="462" t="s">
        <v>218</v>
      </c>
      <c r="F15" s="463" t="s">
        <v>360</v>
      </c>
      <c r="G15" s="459" t="s">
        <v>83</v>
      </c>
      <c r="H15" s="460"/>
      <c r="I15" s="460"/>
      <c r="J15" s="461"/>
      <c r="K15" s="446" t="s">
        <v>84</v>
      </c>
      <c r="L15" s="446" t="s">
        <v>86</v>
      </c>
      <c r="M15" s="465" t="s">
        <v>219</v>
      </c>
      <c r="N15" s="435" t="s">
        <v>351</v>
      </c>
      <c r="O15" s="468" t="s">
        <v>114</v>
      </c>
    </row>
    <row r="16" spans="1:21" s="61" customFormat="1" ht="48" customHeight="1">
      <c r="B16" s="423"/>
      <c r="C16" s="426"/>
      <c r="D16" s="423"/>
      <c r="E16" s="431"/>
      <c r="F16" s="464"/>
      <c r="G16" s="62" t="s">
        <v>3</v>
      </c>
      <c r="H16" s="135" t="s">
        <v>55</v>
      </c>
      <c r="I16" s="135" t="s">
        <v>56</v>
      </c>
      <c r="J16" s="141" t="s">
        <v>201</v>
      </c>
      <c r="K16" s="455"/>
      <c r="L16" s="446"/>
      <c r="M16" s="466"/>
      <c r="N16" s="467"/>
      <c r="O16" s="469"/>
    </row>
    <row r="17" spans="2:20" s="61" customFormat="1" ht="12.75" customHeight="1">
      <c r="B17" s="423"/>
      <c r="C17" s="427"/>
      <c r="D17" s="428"/>
      <c r="E17" s="63" t="s">
        <v>78</v>
      </c>
      <c r="F17" s="64" t="s">
        <v>79</v>
      </c>
      <c r="G17" s="65" t="s">
        <v>5</v>
      </c>
      <c r="H17" s="65" t="s">
        <v>6</v>
      </c>
      <c r="I17" s="65" t="s">
        <v>7</v>
      </c>
      <c r="J17" s="66" t="s">
        <v>80</v>
      </c>
      <c r="K17" s="43" t="s">
        <v>60</v>
      </c>
      <c r="L17" s="43" t="s">
        <v>81</v>
      </c>
      <c r="M17" s="67" t="s">
        <v>61</v>
      </c>
      <c r="N17" s="68" t="s">
        <v>62</v>
      </c>
      <c r="O17" s="69" t="s">
        <v>54</v>
      </c>
    </row>
    <row r="18" spans="2:20" s="61" customFormat="1" ht="52.5" customHeight="1" thickBot="1">
      <c r="B18" s="70"/>
      <c r="C18" s="480">
        <f>P4</f>
        <v>0</v>
      </c>
      <c r="D18" s="481"/>
      <c r="E18" s="113">
        <f>計画書!H18</f>
        <v>0</v>
      </c>
      <c r="F18" s="114">
        <f>計画書!Q14</f>
        <v>0</v>
      </c>
      <c r="G18" s="121">
        <f>'支出収入計算表（子ども食堂）'!D22</f>
        <v>0</v>
      </c>
      <c r="H18" s="121">
        <f>'支出収入計算表（子ども食堂）'!I22</f>
        <v>0</v>
      </c>
      <c r="I18" s="121">
        <f>'支出収入計算表（子ども食堂）'!N22</f>
        <v>0</v>
      </c>
      <c r="J18" s="122">
        <f>SUM(G18:I18)</f>
        <v>0</v>
      </c>
      <c r="K18" s="123">
        <f>'支出収入計算表（子ども食堂）'!N32</f>
        <v>0</v>
      </c>
      <c r="L18" s="120">
        <f>J18-K18</f>
        <v>0</v>
      </c>
      <c r="M18" s="124">
        <f>F18</f>
        <v>0</v>
      </c>
      <c r="N18" s="125">
        <f>40000*M18</f>
        <v>0</v>
      </c>
      <c r="O18" s="126">
        <f>MIN(L18,N18)</f>
        <v>0</v>
      </c>
    </row>
    <row r="19" spans="2:20" ht="30" customHeight="1">
      <c r="B19" s="71"/>
      <c r="C19" s="71"/>
      <c r="D19" s="71"/>
      <c r="E19" s="71"/>
      <c r="F19" s="71"/>
      <c r="G19" s="71"/>
      <c r="H19" s="71"/>
      <c r="I19" s="71"/>
      <c r="J19" s="71"/>
      <c r="K19" s="71"/>
      <c r="L19" s="71"/>
      <c r="M19" s="71"/>
      <c r="N19" s="71"/>
      <c r="O19" s="71"/>
      <c r="P19" s="71"/>
      <c r="Q19" s="59"/>
      <c r="R19" s="71"/>
      <c r="S19" s="72"/>
      <c r="T19" s="72"/>
    </row>
    <row r="20" spans="2:20" ht="30" customHeight="1" thickBot="1">
      <c r="B20" s="73" t="s">
        <v>110</v>
      </c>
      <c r="C20" s="71"/>
      <c r="D20" s="71"/>
      <c r="E20" s="71"/>
      <c r="F20" s="71"/>
      <c r="G20" s="71"/>
      <c r="H20" s="71"/>
      <c r="I20" s="71"/>
      <c r="J20" s="71"/>
      <c r="K20" s="71"/>
      <c r="L20" s="71"/>
      <c r="M20" s="71"/>
      <c r="N20" s="71"/>
      <c r="O20" s="71"/>
      <c r="Q20" s="71"/>
      <c r="R20" s="71"/>
      <c r="S20" s="72"/>
      <c r="T20" s="72"/>
    </row>
    <row r="21" spans="2:20" s="61" customFormat="1" ht="24" customHeight="1" thickBot="1">
      <c r="B21" s="423"/>
      <c r="C21" s="424" t="s">
        <v>139</v>
      </c>
      <c r="D21" s="425"/>
      <c r="E21" s="438" t="s">
        <v>87</v>
      </c>
      <c r="F21" s="439"/>
      <c r="G21" s="439"/>
      <c r="H21" s="439"/>
      <c r="I21" s="439"/>
      <c r="J21" s="439"/>
      <c r="K21" s="439"/>
      <c r="L21" s="439"/>
      <c r="M21" s="439"/>
      <c r="N21" s="439"/>
      <c r="O21" s="439"/>
      <c r="P21" s="439"/>
      <c r="Q21" s="439"/>
      <c r="R21" s="440"/>
    </row>
    <row r="22" spans="2:20" s="61" customFormat="1" ht="24" customHeight="1">
      <c r="B22" s="423"/>
      <c r="C22" s="426"/>
      <c r="D22" s="423"/>
      <c r="E22" s="431" t="s">
        <v>221</v>
      </c>
      <c r="F22" s="434" t="s">
        <v>223</v>
      </c>
      <c r="G22" s="436" t="s">
        <v>1</v>
      </c>
      <c r="H22" s="437"/>
      <c r="I22" s="432" t="s">
        <v>73</v>
      </c>
      <c r="J22" s="433"/>
      <c r="K22" s="443" t="s">
        <v>83</v>
      </c>
      <c r="L22" s="443"/>
      <c r="M22" s="443"/>
      <c r="N22" s="444"/>
      <c r="O22" s="441" t="s">
        <v>84</v>
      </c>
      <c r="P22" s="441" t="s">
        <v>88</v>
      </c>
      <c r="Q22" s="445" t="s">
        <v>352</v>
      </c>
      <c r="R22" s="445" t="s">
        <v>115</v>
      </c>
    </row>
    <row r="23" spans="2:20" s="61" customFormat="1" ht="48" customHeight="1">
      <c r="B23" s="423"/>
      <c r="C23" s="426"/>
      <c r="D23" s="423"/>
      <c r="E23" s="431"/>
      <c r="F23" s="435"/>
      <c r="G23" s="432"/>
      <c r="H23" s="433"/>
      <c r="I23" s="432"/>
      <c r="J23" s="433"/>
      <c r="K23" s="136" t="s">
        <v>3</v>
      </c>
      <c r="L23" s="136" t="s">
        <v>55</v>
      </c>
      <c r="M23" s="136" t="s">
        <v>56</v>
      </c>
      <c r="N23" s="135" t="s">
        <v>0</v>
      </c>
      <c r="O23" s="426"/>
      <c r="P23" s="442"/>
      <c r="Q23" s="446"/>
      <c r="R23" s="446"/>
    </row>
    <row r="24" spans="2:20" s="61" customFormat="1" ht="12.75" customHeight="1">
      <c r="B24" s="423"/>
      <c r="C24" s="427"/>
      <c r="D24" s="428"/>
      <c r="E24" s="63" t="s">
        <v>77</v>
      </c>
      <c r="F24" s="64" t="s">
        <v>8</v>
      </c>
      <c r="G24" s="429" t="s">
        <v>63</v>
      </c>
      <c r="H24" s="430"/>
      <c r="I24" s="429" t="s">
        <v>64</v>
      </c>
      <c r="J24" s="430"/>
      <c r="K24" s="134" t="s">
        <v>65</v>
      </c>
      <c r="L24" s="134" t="s">
        <v>66</v>
      </c>
      <c r="M24" s="134" t="s">
        <v>67</v>
      </c>
      <c r="N24" s="133" t="s">
        <v>68</v>
      </c>
      <c r="O24" s="45" t="s">
        <v>69</v>
      </c>
      <c r="P24" s="45" t="s">
        <v>70</v>
      </c>
      <c r="Q24" s="43" t="s">
        <v>71</v>
      </c>
      <c r="R24" s="74" t="s">
        <v>72</v>
      </c>
    </row>
    <row r="25" spans="2:20" s="61" customFormat="1" ht="60.75" customHeight="1" thickBot="1">
      <c r="B25" s="70"/>
      <c r="C25" s="480">
        <f>C18</f>
        <v>0</v>
      </c>
      <c r="D25" s="481"/>
      <c r="E25" s="113">
        <f>計画書!H29</f>
        <v>0</v>
      </c>
      <c r="F25" s="114">
        <f>計画書!Q25</f>
        <v>0</v>
      </c>
      <c r="G25" s="482"/>
      <c r="H25" s="483"/>
      <c r="I25" s="482"/>
      <c r="J25" s="483"/>
      <c r="K25" s="115">
        <f>'支出収入計算表（配食・宅食）'!D22</f>
        <v>0</v>
      </c>
      <c r="L25" s="115">
        <f>'支出収入計算表（配食・宅食）'!I22</f>
        <v>0</v>
      </c>
      <c r="M25" s="115">
        <f>'支出収入計算表（配食・宅食）'!N22</f>
        <v>0</v>
      </c>
      <c r="N25" s="116">
        <f>SUM(K25:M25)</f>
        <v>0</v>
      </c>
      <c r="O25" s="117">
        <f>'支出収入計算表（配食・宅食）'!N32</f>
        <v>0</v>
      </c>
      <c r="P25" s="118">
        <f>N25-O25</f>
        <v>0</v>
      </c>
      <c r="Q25" s="119">
        <f>IF(P25&gt;0,720000,0)</f>
        <v>0</v>
      </c>
      <c r="R25" s="120">
        <f>MIN(P25,Q25)</f>
        <v>0</v>
      </c>
    </row>
    <row r="26" spans="2:20" ht="14.25" customHeight="1">
      <c r="B26" s="75"/>
      <c r="C26" s="75"/>
      <c r="D26" s="75"/>
      <c r="E26" s="143"/>
      <c r="F26" s="143"/>
      <c r="G26" s="143"/>
      <c r="H26" s="143"/>
      <c r="I26" s="75"/>
      <c r="J26" s="75"/>
      <c r="K26" s="75"/>
      <c r="L26" s="76"/>
      <c r="M26" s="75"/>
      <c r="N26" s="75"/>
      <c r="O26" s="76"/>
      <c r="P26" s="75"/>
      <c r="Q26" s="76"/>
      <c r="R26" s="75"/>
      <c r="S26" s="75"/>
      <c r="T26" s="77"/>
    </row>
    <row r="27" spans="2:20" ht="22.5" customHeight="1" thickBot="1">
      <c r="B27" s="103" t="s">
        <v>313</v>
      </c>
      <c r="C27" s="75"/>
      <c r="D27" s="75"/>
      <c r="E27" s="143"/>
      <c r="F27" s="143"/>
      <c r="G27" s="143"/>
      <c r="H27" s="143"/>
      <c r="I27" s="75"/>
      <c r="J27" s="75"/>
      <c r="K27" s="75"/>
      <c r="L27" s="76"/>
      <c r="M27" s="75"/>
      <c r="N27" s="75"/>
      <c r="O27" s="76"/>
      <c r="P27" s="75"/>
      <c r="Q27" s="76"/>
      <c r="R27" s="75"/>
      <c r="S27" s="75"/>
      <c r="T27" s="77"/>
    </row>
    <row r="28" spans="2:20" ht="24.75" customHeight="1" thickBot="1">
      <c r="B28" s="75"/>
      <c r="C28" s="484" t="s">
        <v>255</v>
      </c>
      <c r="D28" s="369"/>
      <c r="E28" s="484" t="s">
        <v>370</v>
      </c>
      <c r="F28" s="369"/>
      <c r="G28" s="369"/>
      <c r="H28" s="369"/>
      <c r="I28" s="489"/>
      <c r="J28" s="75"/>
      <c r="K28" s="75"/>
      <c r="L28" s="76"/>
      <c r="M28" s="75"/>
      <c r="N28" s="75"/>
      <c r="O28" s="76"/>
      <c r="P28" s="75"/>
      <c r="Q28" s="76"/>
      <c r="R28" s="75"/>
      <c r="S28" s="75"/>
      <c r="T28" s="77"/>
    </row>
    <row r="29" spans="2:20" ht="22.5" customHeight="1">
      <c r="B29" s="75"/>
      <c r="C29" s="485"/>
      <c r="D29" s="486"/>
      <c r="E29" s="100" t="s">
        <v>256</v>
      </c>
      <c r="F29" s="101" t="s">
        <v>259</v>
      </c>
      <c r="G29" s="101" t="s">
        <v>261</v>
      </c>
      <c r="H29" s="101" t="s">
        <v>264</v>
      </c>
      <c r="I29" s="102" t="s">
        <v>267</v>
      </c>
      <c r="J29" s="75"/>
      <c r="K29" s="75"/>
      <c r="L29" s="76"/>
      <c r="M29" s="75"/>
      <c r="N29" s="75"/>
      <c r="O29" s="76"/>
      <c r="P29" s="75"/>
      <c r="Q29" s="76"/>
      <c r="R29" s="75"/>
      <c r="S29" s="75"/>
      <c r="T29" s="77"/>
    </row>
    <row r="30" spans="2:20" ht="45" customHeight="1">
      <c r="B30" s="75"/>
      <c r="C30" s="485"/>
      <c r="D30" s="486"/>
      <c r="E30" s="98" t="s">
        <v>257</v>
      </c>
      <c r="F30" s="95"/>
      <c r="G30" s="95" t="s">
        <v>262</v>
      </c>
      <c r="H30" s="95" t="s">
        <v>265</v>
      </c>
      <c r="I30" s="96" t="s">
        <v>268</v>
      </c>
      <c r="J30" s="75"/>
      <c r="K30" s="75"/>
      <c r="L30" s="76"/>
      <c r="M30" s="75"/>
      <c r="N30" s="75"/>
      <c r="O30" s="76"/>
      <c r="P30" s="75"/>
      <c r="Q30" s="76"/>
      <c r="R30" s="75"/>
      <c r="S30" s="75"/>
      <c r="T30" s="77"/>
    </row>
    <row r="31" spans="2:20" ht="14.25" customHeight="1">
      <c r="B31" s="75"/>
      <c r="C31" s="487"/>
      <c r="D31" s="488"/>
      <c r="E31" s="99" t="s">
        <v>258</v>
      </c>
      <c r="F31" s="94" t="s">
        <v>260</v>
      </c>
      <c r="G31" s="94" t="s">
        <v>263</v>
      </c>
      <c r="H31" s="94" t="s">
        <v>266</v>
      </c>
      <c r="I31" s="97" t="s">
        <v>269</v>
      </c>
      <c r="J31" s="75"/>
      <c r="K31" s="75"/>
      <c r="L31" s="76"/>
      <c r="M31" s="75"/>
      <c r="N31" s="75"/>
      <c r="O31" s="76"/>
      <c r="P31" s="75"/>
      <c r="Q31" s="76"/>
      <c r="R31" s="75"/>
      <c r="S31" s="75"/>
      <c r="T31" s="77"/>
    </row>
    <row r="32" spans="2:20" ht="52.5" customHeight="1" thickBot="1">
      <c r="B32" s="75"/>
      <c r="C32" s="490">
        <f>C18</f>
        <v>0</v>
      </c>
      <c r="D32" s="491"/>
      <c r="E32" s="109">
        <f>'支出収入計算表（支援拡充）'!D17</f>
        <v>0</v>
      </c>
      <c r="F32" s="110">
        <f>'支出収入計算表（支援拡充）'!I17</f>
        <v>0</v>
      </c>
      <c r="G32" s="111">
        <f>E32-F32</f>
        <v>0</v>
      </c>
      <c r="H32" s="110">
        <f>IF(G32&gt;0,500000,0)</f>
        <v>0</v>
      </c>
      <c r="I32" s="112">
        <f>MIN(G32,H32)</f>
        <v>0</v>
      </c>
      <c r="J32" s="75"/>
      <c r="K32" s="75"/>
      <c r="L32" s="76"/>
      <c r="M32" s="75"/>
      <c r="N32" s="75"/>
      <c r="O32" s="76"/>
      <c r="P32" s="75"/>
      <c r="Q32" s="76"/>
      <c r="R32" s="75"/>
      <c r="S32" s="75"/>
      <c r="T32" s="77"/>
    </row>
    <row r="33" spans="2:20" ht="6" customHeight="1">
      <c r="B33" s="75"/>
      <c r="C33" s="75"/>
      <c r="D33" s="75"/>
      <c r="E33" s="143"/>
      <c r="F33" s="143"/>
      <c r="G33" s="143"/>
      <c r="H33" s="143"/>
      <c r="I33" s="75"/>
      <c r="J33" s="75"/>
      <c r="K33" s="75"/>
      <c r="L33" s="76"/>
      <c r="M33" s="75"/>
      <c r="N33" s="75"/>
      <c r="O33" s="76"/>
      <c r="P33" s="75"/>
      <c r="Q33" s="76"/>
      <c r="R33" s="75"/>
      <c r="S33" s="75"/>
      <c r="T33" s="77"/>
    </row>
    <row r="34" spans="2:20" ht="18" customHeight="1">
      <c r="B34" s="58" t="s">
        <v>2</v>
      </c>
      <c r="C34" s="470" t="s">
        <v>281</v>
      </c>
      <c r="D34" s="470"/>
      <c r="E34" s="470"/>
      <c r="F34" s="470"/>
      <c r="G34" s="470"/>
      <c r="H34" s="470"/>
      <c r="I34" s="470"/>
      <c r="J34" s="470"/>
      <c r="K34" s="470"/>
      <c r="L34" s="470"/>
      <c r="M34" s="470"/>
      <c r="N34" s="470"/>
      <c r="O34" s="470"/>
      <c r="P34" s="470"/>
      <c r="Q34" s="470"/>
      <c r="R34" s="470"/>
      <c r="S34" s="104"/>
      <c r="T34" s="39" t="s">
        <v>144</v>
      </c>
    </row>
    <row r="35" spans="2:20" ht="18" customHeight="1">
      <c r="B35" s="58"/>
      <c r="C35" s="470"/>
      <c r="D35" s="470"/>
      <c r="E35" s="470"/>
      <c r="F35" s="470"/>
      <c r="G35" s="470"/>
      <c r="H35" s="470"/>
      <c r="I35" s="470"/>
      <c r="J35" s="470"/>
      <c r="K35" s="470"/>
      <c r="L35" s="470"/>
      <c r="M35" s="470"/>
      <c r="N35" s="470"/>
      <c r="O35" s="470"/>
      <c r="P35" s="470"/>
      <c r="Q35" s="470"/>
      <c r="R35" s="470"/>
      <c r="S35" s="104"/>
      <c r="T35" s="39" t="s">
        <v>140</v>
      </c>
    </row>
    <row r="36" spans="2:20" ht="18" customHeight="1">
      <c r="B36" s="58"/>
      <c r="C36" s="470"/>
      <c r="D36" s="470"/>
      <c r="E36" s="470"/>
      <c r="F36" s="470"/>
      <c r="G36" s="470"/>
      <c r="H36" s="470"/>
      <c r="I36" s="470"/>
      <c r="J36" s="470"/>
      <c r="K36" s="470"/>
      <c r="L36" s="470"/>
      <c r="M36" s="470"/>
      <c r="N36" s="470"/>
      <c r="O36" s="470"/>
      <c r="P36" s="470"/>
      <c r="Q36" s="470"/>
      <c r="R36" s="470"/>
      <c r="S36" s="104"/>
      <c r="T36" s="39" t="s">
        <v>74</v>
      </c>
    </row>
    <row r="37" spans="2:20" ht="18" customHeight="1">
      <c r="B37" s="58"/>
      <c r="C37" s="470"/>
      <c r="D37" s="470"/>
      <c r="E37" s="470"/>
      <c r="F37" s="470"/>
      <c r="G37" s="470"/>
      <c r="H37" s="470"/>
      <c r="I37" s="470"/>
      <c r="J37" s="470"/>
      <c r="K37" s="470"/>
      <c r="L37" s="470"/>
      <c r="M37" s="470"/>
      <c r="N37" s="470"/>
      <c r="O37" s="470"/>
      <c r="P37" s="470"/>
      <c r="Q37" s="470"/>
      <c r="R37" s="470"/>
      <c r="S37" s="104"/>
    </row>
    <row r="38" spans="2:20" ht="18" customHeight="1">
      <c r="B38" s="78"/>
      <c r="C38" s="470"/>
      <c r="D38" s="470"/>
      <c r="E38" s="470"/>
      <c r="F38" s="470"/>
      <c r="G38" s="470"/>
      <c r="H38" s="470"/>
      <c r="I38" s="470"/>
      <c r="J38" s="470"/>
      <c r="K38" s="470"/>
      <c r="L38" s="470"/>
      <c r="M38" s="470"/>
      <c r="N38" s="470"/>
      <c r="O38" s="470"/>
      <c r="P38" s="470"/>
      <c r="Q38" s="470"/>
      <c r="R38" s="470"/>
      <c r="S38" s="104"/>
    </row>
    <row r="39" spans="2:20" ht="18" customHeight="1">
      <c r="B39" s="78"/>
      <c r="C39" s="470"/>
      <c r="D39" s="470"/>
      <c r="E39" s="470"/>
      <c r="F39" s="470"/>
      <c r="G39" s="470"/>
      <c r="H39" s="470"/>
      <c r="I39" s="470"/>
      <c r="J39" s="470"/>
      <c r="K39" s="470"/>
      <c r="L39" s="470"/>
      <c r="M39" s="470"/>
      <c r="N39" s="470"/>
      <c r="O39" s="470"/>
      <c r="P39" s="470"/>
      <c r="Q39" s="470"/>
      <c r="R39" s="470"/>
      <c r="S39" s="104"/>
    </row>
    <row r="40" spans="2:20" ht="18" customHeight="1">
      <c r="B40" s="78"/>
      <c r="C40" s="470"/>
      <c r="D40" s="470"/>
      <c r="E40" s="470"/>
      <c r="F40" s="470"/>
      <c r="G40" s="470"/>
      <c r="H40" s="470"/>
      <c r="I40" s="470"/>
      <c r="J40" s="470"/>
      <c r="K40" s="470"/>
      <c r="L40" s="470"/>
      <c r="M40" s="470"/>
      <c r="N40" s="470"/>
      <c r="O40" s="470"/>
      <c r="P40" s="470"/>
      <c r="Q40" s="470"/>
      <c r="R40" s="470"/>
      <c r="S40" s="104"/>
    </row>
    <row r="41" spans="2:20" ht="18" customHeight="1">
      <c r="B41" s="78"/>
      <c r="C41" s="470"/>
      <c r="D41" s="470"/>
      <c r="E41" s="470"/>
      <c r="F41" s="470"/>
      <c r="G41" s="470"/>
      <c r="H41" s="470"/>
      <c r="I41" s="470"/>
      <c r="J41" s="470"/>
      <c r="K41" s="470"/>
      <c r="L41" s="470"/>
      <c r="M41" s="470"/>
      <c r="N41" s="470"/>
      <c r="O41" s="470"/>
      <c r="P41" s="470"/>
      <c r="Q41" s="470"/>
      <c r="R41" s="470"/>
      <c r="S41" s="104"/>
    </row>
    <row r="42" spans="2:20" ht="18" customHeight="1">
      <c r="B42" s="78"/>
      <c r="C42" s="470"/>
      <c r="D42" s="470"/>
      <c r="E42" s="470"/>
      <c r="F42" s="470"/>
      <c r="G42" s="470"/>
      <c r="H42" s="470"/>
      <c r="I42" s="470"/>
      <c r="J42" s="470"/>
      <c r="K42" s="470"/>
      <c r="L42" s="470"/>
      <c r="M42" s="470"/>
      <c r="N42" s="470"/>
      <c r="O42" s="470"/>
      <c r="P42" s="470"/>
      <c r="Q42" s="470"/>
      <c r="R42" s="470"/>
      <c r="S42" s="104"/>
    </row>
    <row r="43" spans="2:20" ht="18" customHeight="1">
      <c r="B43" s="78"/>
      <c r="C43" s="470"/>
      <c r="D43" s="470"/>
      <c r="E43" s="470"/>
      <c r="F43" s="470"/>
      <c r="G43" s="470"/>
      <c r="H43" s="470"/>
      <c r="I43" s="470"/>
      <c r="J43" s="470"/>
      <c r="K43" s="470"/>
      <c r="L43" s="470"/>
      <c r="M43" s="470"/>
      <c r="N43" s="470"/>
      <c r="O43" s="470"/>
      <c r="P43" s="470"/>
      <c r="Q43" s="470"/>
      <c r="R43" s="470"/>
      <c r="S43" s="104"/>
    </row>
    <row r="44" spans="2:20" ht="18" customHeight="1">
      <c r="B44" s="78"/>
      <c r="C44" s="470"/>
      <c r="D44" s="470"/>
      <c r="E44" s="470"/>
      <c r="F44" s="470"/>
      <c r="G44" s="470"/>
      <c r="H44" s="470"/>
      <c r="I44" s="470"/>
      <c r="J44" s="470"/>
      <c r="K44" s="470"/>
      <c r="L44" s="470"/>
      <c r="M44" s="470"/>
      <c r="N44" s="470"/>
      <c r="O44" s="470"/>
      <c r="P44" s="470"/>
      <c r="Q44" s="470"/>
      <c r="R44" s="470"/>
      <c r="S44" s="104"/>
    </row>
    <row r="45" spans="2:20" ht="18" customHeight="1">
      <c r="B45" s="78"/>
      <c r="C45" s="470"/>
      <c r="D45" s="470"/>
      <c r="E45" s="470"/>
      <c r="F45" s="470"/>
      <c r="G45" s="470"/>
      <c r="H45" s="470"/>
      <c r="I45" s="470"/>
      <c r="J45" s="470"/>
      <c r="K45" s="470"/>
      <c r="L45" s="470"/>
      <c r="M45" s="470"/>
      <c r="N45" s="470"/>
      <c r="O45" s="470"/>
      <c r="P45" s="470"/>
      <c r="Q45" s="470"/>
      <c r="R45" s="470"/>
      <c r="S45" s="104"/>
    </row>
    <row r="46" spans="2:20" ht="10.5" customHeight="1">
      <c r="B46" s="78"/>
      <c r="C46" s="470"/>
      <c r="D46" s="470"/>
      <c r="E46" s="470"/>
      <c r="F46" s="470"/>
      <c r="G46" s="470"/>
      <c r="H46" s="470"/>
      <c r="I46" s="470"/>
      <c r="J46" s="470"/>
      <c r="K46" s="470"/>
      <c r="L46" s="470"/>
      <c r="M46" s="470"/>
      <c r="N46" s="470"/>
      <c r="O46" s="470"/>
      <c r="P46" s="470"/>
      <c r="Q46" s="470"/>
      <c r="R46" s="470"/>
      <c r="S46" s="104"/>
    </row>
    <row r="47" spans="2:20" s="189" customFormat="1" ht="21" customHeight="1">
      <c r="B47" s="187"/>
      <c r="C47" s="470"/>
      <c r="D47" s="470"/>
      <c r="E47" s="470"/>
      <c r="F47" s="470"/>
      <c r="G47" s="470"/>
      <c r="H47" s="470"/>
      <c r="I47" s="470"/>
      <c r="J47" s="470"/>
      <c r="K47" s="470"/>
      <c r="L47" s="470"/>
      <c r="M47" s="470"/>
      <c r="N47" s="470"/>
      <c r="O47" s="470"/>
      <c r="P47" s="470"/>
      <c r="Q47" s="470"/>
      <c r="R47" s="470"/>
      <c r="S47" s="188"/>
      <c r="T47" s="189" t="s">
        <v>277</v>
      </c>
    </row>
    <row r="48" spans="2:20" s="189" customFormat="1" ht="21" customHeight="1">
      <c r="B48" s="187"/>
      <c r="C48" s="104"/>
      <c r="D48" s="104"/>
      <c r="E48" s="104"/>
      <c r="F48" s="104"/>
      <c r="G48" s="104"/>
      <c r="H48" s="104"/>
      <c r="I48" s="104"/>
      <c r="J48" s="104"/>
      <c r="K48" s="104"/>
      <c r="L48" s="104"/>
      <c r="M48" s="104"/>
      <c r="N48" s="104"/>
      <c r="O48" s="104"/>
      <c r="P48" s="104"/>
      <c r="Q48" s="104"/>
      <c r="R48" s="104"/>
      <c r="S48" s="188"/>
      <c r="T48" s="189" t="s">
        <v>278</v>
      </c>
    </row>
    <row r="49" spans="2:20" s="189" customFormat="1" ht="21" customHeight="1">
      <c r="B49" s="187"/>
      <c r="C49" s="188"/>
      <c r="D49" s="188"/>
      <c r="E49" s="188"/>
      <c r="F49" s="188"/>
      <c r="G49" s="188"/>
      <c r="H49" s="188"/>
      <c r="I49" s="188"/>
      <c r="J49" s="188"/>
      <c r="K49" s="188"/>
      <c r="L49" s="188"/>
      <c r="M49" s="188"/>
      <c r="N49" s="188"/>
      <c r="O49" s="188"/>
      <c r="P49" s="188"/>
      <c r="Q49" s="188"/>
      <c r="R49" s="188"/>
      <c r="S49" s="188"/>
      <c r="T49" s="189" t="s">
        <v>279</v>
      </c>
    </row>
    <row r="50" spans="2:20" s="189" customFormat="1" ht="21" customHeight="1">
      <c r="B50" s="187"/>
      <c r="C50" s="188"/>
      <c r="D50" s="188"/>
      <c r="E50" s="188"/>
      <c r="F50" s="188"/>
      <c r="G50" s="188"/>
      <c r="H50" s="188"/>
      <c r="I50" s="188"/>
      <c r="J50" s="188"/>
      <c r="K50" s="188"/>
      <c r="L50" s="188"/>
      <c r="M50" s="188"/>
      <c r="N50" s="188"/>
      <c r="O50" s="188"/>
      <c r="P50" s="188"/>
      <c r="Q50" s="188"/>
      <c r="R50" s="188"/>
      <c r="S50" s="188"/>
    </row>
    <row r="51" spans="2:20" s="189" customFormat="1" ht="21" customHeight="1">
      <c r="B51" s="190"/>
      <c r="C51" s="188"/>
      <c r="D51" s="188"/>
      <c r="E51" s="188"/>
      <c r="F51" s="188"/>
      <c r="G51" s="188"/>
      <c r="H51" s="188"/>
      <c r="I51" s="188"/>
      <c r="J51" s="188"/>
      <c r="K51" s="188"/>
      <c r="L51" s="188"/>
      <c r="M51" s="188"/>
      <c r="N51" s="188"/>
      <c r="O51" s="188"/>
      <c r="P51" s="188"/>
      <c r="Q51" s="188"/>
      <c r="R51" s="188"/>
      <c r="S51" s="188"/>
    </row>
    <row r="52" spans="2:20" s="189" customFormat="1" ht="21" customHeight="1">
      <c r="B52" s="190"/>
      <c r="C52" s="188"/>
      <c r="D52" s="188"/>
      <c r="E52" s="188"/>
      <c r="F52" s="188"/>
      <c r="G52" s="188"/>
      <c r="H52" s="188"/>
      <c r="I52" s="188"/>
      <c r="J52" s="188"/>
      <c r="K52" s="188"/>
      <c r="L52" s="188"/>
      <c r="M52" s="188"/>
      <c r="N52" s="188"/>
      <c r="O52" s="188"/>
      <c r="P52" s="188"/>
      <c r="Q52" s="188"/>
      <c r="R52" s="188"/>
      <c r="S52" s="188"/>
    </row>
    <row r="53" spans="2:20" s="189" customFormat="1" ht="21" customHeight="1">
      <c r="B53" s="190"/>
      <c r="C53" s="188"/>
      <c r="D53" s="188"/>
      <c r="E53" s="188"/>
      <c r="F53" s="188"/>
      <c r="G53" s="188"/>
      <c r="H53" s="188"/>
      <c r="I53" s="188"/>
      <c r="J53" s="188"/>
      <c r="K53" s="188"/>
      <c r="L53" s="188"/>
      <c r="M53" s="188"/>
      <c r="N53" s="188"/>
      <c r="O53" s="188"/>
      <c r="P53" s="188"/>
      <c r="Q53" s="188"/>
      <c r="R53" s="188"/>
      <c r="S53" s="188"/>
    </row>
    <row r="54" spans="2:20" s="189" customFormat="1" ht="21" customHeight="1">
      <c r="B54" s="190"/>
      <c r="C54" s="188"/>
      <c r="D54" s="188"/>
      <c r="E54" s="188"/>
      <c r="F54" s="188"/>
      <c r="G54" s="188"/>
      <c r="H54" s="188"/>
      <c r="I54" s="188"/>
      <c r="J54" s="188"/>
      <c r="K54" s="188"/>
      <c r="L54" s="188"/>
      <c r="M54" s="188"/>
      <c r="N54" s="188"/>
      <c r="O54" s="188"/>
      <c r="P54" s="188"/>
      <c r="Q54" s="188"/>
      <c r="R54" s="188"/>
      <c r="S54" s="188"/>
    </row>
    <row r="55" spans="2:20" s="189" customFormat="1" ht="21" customHeight="1">
      <c r="B55" s="190"/>
      <c r="C55" s="188"/>
      <c r="D55" s="188"/>
      <c r="E55" s="188"/>
      <c r="F55" s="188"/>
      <c r="G55" s="188"/>
      <c r="H55" s="188"/>
      <c r="I55" s="188"/>
      <c r="J55" s="188"/>
      <c r="K55" s="188"/>
      <c r="L55" s="188"/>
      <c r="M55" s="188"/>
      <c r="N55" s="188"/>
      <c r="O55" s="188"/>
      <c r="P55" s="188"/>
      <c r="Q55" s="188"/>
      <c r="R55" s="188"/>
      <c r="S55" s="188"/>
    </row>
    <row r="56" spans="2:20" s="189" customFormat="1" ht="21" customHeight="1">
      <c r="B56" s="190"/>
      <c r="C56" s="188"/>
      <c r="D56" s="188"/>
      <c r="E56" s="188"/>
      <c r="F56" s="188"/>
      <c r="G56" s="188"/>
      <c r="H56" s="188"/>
      <c r="I56" s="188"/>
      <c r="J56" s="188"/>
      <c r="K56" s="188"/>
      <c r="L56" s="188"/>
      <c r="M56" s="188"/>
      <c r="N56" s="188"/>
      <c r="O56" s="188"/>
      <c r="P56" s="188"/>
      <c r="Q56" s="188"/>
      <c r="R56" s="188"/>
      <c r="S56" s="188"/>
    </row>
    <row r="57" spans="2:20" s="189" customFormat="1" ht="21" customHeight="1">
      <c r="B57" s="190"/>
      <c r="C57" s="188"/>
      <c r="D57" s="188"/>
      <c r="E57" s="188"/>
      <c r="F57" s="188"/>
      <c r="G57" s="188"/>
      <c r="H57" s="188"/>
      <c r="I57" s="188"/>
      <c r="J57" s="188"/>
      <c r="K57" s="188"/>
      <c r="L57" s="188"/>
      <c r="M57" s="188"/>
      <c r="N57" s="188"/>
      <c r="O57" s="188"/>
      <c r="P57" s="188"/>
      <c r="Q57" s="188"/>
      <c r="R57" s="188"/>
      <c r="S57" s="188"/>
    </row>
    <row r="58" spans="2:20" s="189" customFormat="1" ht="21" customHeight="1">
      <c r="B58" s="190"/>
      <c r="C58" s="188"/>
      <c r="D58" s="188"/>
      <c r="E58" s="188"/>
      <c r="F58" s="188"/>
      <c r="G58" s="188"/>
      <c r="H58" s="188"/>
      <c r="I58" s="188"/>
      <c r="J58" s="188"/>
      <c r="K58" s="188"/>
      <c r="L58" s="188"/>
      <c r="M58" s="188"/>
      <c r="N58" s="188"/>
      <c r="O58" s="188"/>
      <c r="P58" s="188"/>
      <c r="Q58" s="188"/>
      <c r="R58" s="188"/>
      <c r="S58" s="188"/>
    </row>
    <row r="59" spans="2:20" s="189" customFormat="1" ht="21" customHeight="1">
      <c r="B59" s="190"/>
      <c r="C59" s="188"/>
      <c r="D59" s="188"/>
      <c r="E59" s="188"/>
      <c r="F59" s="188"/>
      <c r="G59" s="188"/>
      <c r="H59" s="188"/>
      <c r="I59" s="188"/>
      <c r="J59" s="188"/>
      <c r="K59" s="188"/>
      <c r="L59" s="188"/>
      <c r="M59" s="188"/>
      <c r="N59" s="188"/>
      <c r="O59" s="188"/>
      <c r="P59" s="188"/>
      <c r="Q59" s="188"/>
      <c r="R59" s="188"/>
      <c r="S59" s="188"/>
    </row>
    <row r="60" spans="2:20" ht="18" customHeight="1"/>
    <row r="61" spans="2:20" ht="18" customHeight="1"/>
    <row r="62" spans="2:20" ht="18" customHeight="1"/>
    <row r="63" spans="2:20" ht="18" customHeight="1"/>
    <row r="64" spans="2:20" ht="18" customHeight="1"/>
    <row r="65" ht="18" customHeight="1"/>
    <row r="66" ht="18" customHeight="1"/>
    <row r="67" ht="18" customHeight="1"/>
    <row r="68" ht="18" customHeight="1"/>
    <row r="69" ht="18" customHeight="1"/>
    <row r="70" ht="18" customHeight="1"/>
    <row r="71" ht="18" customHeight="1"/>
    <row r="72" ht="18" customHeight="1"/>
    <row r="73" ht="18" customHeight="1"/>
  </sheetData>
  <mergeCells count="41">
    <mergeCell ref="C34:R47"/>
    <mergeCell ref="C5:D6"/>
    <mergeCell ref="C7:D7"/>
    <mergeCell ref="C8:D8"/>
    <mergeCell ref="C10:D10"/>
    <mergeCell ref="C18:D18"/>
    <mergeCell ref="C25:D25"/>
    <mergeCell ref="I25:J25"/>
    <mergeCell ref="G25:H25"/>
    <mergeCell ref="C28:D31"/>
    <mergeCell ref="E28:I28"/>
    <mergeCell ref="C32:D32"/>
    <mergeCell ref="A2:R2"/>
    <mergeCell ref="N4:O4"/>
    <mergeCell ref="P4:R4"/>
    <mergeCell ref="C9:D9"/>
    <mergeCell ref="B14:B17"/>
    <mergeCell ref="C14:D17"/>
    <mergeCell ref="K15:K16"/>
    <mergeCell ref="L15:L16"/>
    <mergeCell ref="E14:O14"/>
    <mergeCell ref="G15:J15"/>
    <mergeCell ref="E15:E16"/>
    <mergeCell ref="F15:F16"/>
    <mergeCell ref="M15:M16"/>
    <mergeCell ref="N15:N16"/>
    <mergeCell ref="O15:O16"/>
    <mergeCell ref="B21:B24"/>
    <mergeCell ref="C21:D24"/>
    <mergeCell ref="I24:J24"/>
    <mergeCell ref="E22:E23"/>
    <mergeCell ref="I22:J23"/>
    <mergeCell ref="F22:F23"/>
    <mergeCell ref="G22:H23"/>
    <mergeCell ref="G24:H24"/>
    <mergeCell ref="E21:R21"/>
    <mergeCell ref="O22:O23"/>
    <mergeCell ref="P22:P23"/>
    <mergeCell ref="K22:N22"/>
    <mergeCell ref="Q22:Q23"/>
    <mergeCell ref="R22:R23"/>
  </mergeCells>
  <phoneticPr fontId="2"/>
  <dataValidations count="1">
    <dataValidation type="list" allowBlank="1" showInputMessage="1" showErrorMessage="1" sqref="G25:H25" xr:uid="{00000000-0002-0000-0400-000000000000}">
      <formula1>$T$34:$T$36</formula1>
    </dataValidation>
  </dataValidations>
  <printOptions horizontalCentered="1"/>
  <pageMargins left="0.39370078740157483" right="0.39370078740157483" top="0.59055118110236227" bottom="0.19685039370078741" header="0.51181102362204722" footer="0.51181102362204722"/>
  <pageSetup paperSize="9" scale="58" orientation="landscape" cellComments="asDisplayed" r:id="rId1"/>
  <headerFooter differentFirst="1"/>
  <rowBreaks count="1" manualBreakCount="1">
    <brk id="32" max="17"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O43"/>
  <sheetViews>
    <sheetView view="pageBreakPreview" zoomScaleNormal="100" zoomScaleSheetLayoutView="100" workbookViewId="0">
      <selection activeCell="B35" sqref="B35"/>
    </sheetView>
  </sheetViews>
  <sheetFormatPr defaultRowHeight="13.5"/>
  <cols>
    <col min="1" max="1" width="2.625" style="192" customWidth="1"/>
    <col min="2" max="2" width="3.375" style="192" customWidth="1"/>
    <col min="3" max="3" width="16.25" style="192" customWidth="1"/>
    <col min="4" max="4" width="13.75" style="192" customWidth="1"/>
    <col min="5" max="5" width="22.5" style="192" customWidth="1"/>
    <col min="6" max="6" width="2.5" style="192" customWidth="1"/>
    <col min="7" max="7" width="3.625" style="192" customWidth="1"/>
    <col min="8" max="8" width="16.25" style="192" customWidth="1"/>
    <col min="9" max="9" width="13.75" style="192" customWidth="1"/>
    <col min="10" max="10" width="22.5" style="192" customWidth="1"/>
    <col min="11" max="11" width="2.5" style="192" customWidth="1"/>
    <col min="12" max="12" width="3.625" style="192" customWidth="1"/>
    <col min="13" max="13" width="16.25" style="192" customWidth="1"/>
    <col min="14" max="14" width="13.75" style="192" customWidth="1"/>
    <col min="15" max="15" width="22.5" style="192" customWidth="1"/>
    <col min="16" max="16384" width="9" style="192"/>
  </cols>
  <sheetData>
    <row r="1" spans="1:15">
      <c r="A1" s="191" t="s">
        <v>182</v>
      </c>
      <c r="C1" s="191"/>
      <c r="D1" s="191"/>
      <c r="E1" s="191"/>
      <c r="F1" s="191"/>
      <c r="G1" s="191"/>
      <c r="H1" s="191"/>
      <c r="I1" s="191"/>
      <c r="J1" s="191"/>
      <c r="K1" s="191"/>
      <c r="L1" s="191"/>
      <c r="M1" s="191"/>
      <c r="N1" s="191"/>
      <c r="O1" s="191"/>
    </row>
    <row r="2" spans="1:15" ht="6" customHeight="1">
      <c r="A2" s="191"/>
      <c r="B2" s="191"/>
      <c r="C2" s="191"/>
      <c r="D2" s="191"/>
      <c r="E2" s="191"/>
      <c r="F2" s="191"/>
      <c r="G2" s="191"/>
      <c r="H2" s="191"/>
      <c r="I2" s="191"/>
      <c r="J2" s="191"/>
      <c r="K2" s="191"/>
      <c r="L2" s="191"/>
      <c r="M2" s="191"/>
      <c r="N2" s="191"/>
      <c r="O2" s="191"/>
    </row>
    <row r="3" spans="1:15" ht="14.25">
      <c r="A3" s="191"/>
      <c r="B3" s="191"/>
      <c r="C3" s="191"/>
      <c r="E3" s="191"/>
      <c r="F3" s="191"/>
      <c r="G3" s="191"/>
      <c r="H3" s="193" t="s">
        <v>183</v>
      </c>
      <c r="I3" s="191"/>
      <c r="J3" s="191"/>
      <c r="K3" s="191"/>
      <c r="L3" s="191"/>
      <c r="M3" s="191"/>
      <c r="N3" s="191"/>
      <c r="O3" s="191"/>
    </row>
    <row r="4" spans="1:15">
      <c r="A4" s="194" t="s">
        <v>189</v>
      </c>
      <c r="B4" s="194"/>
      <c r="C4" s="191"/>
      <c r="D4" s="191"/>
      <c r="E4" s="191"/>
      <c r="F4" s="191"/>
      <c r="G4" s="191"/>
      <c r="H4" s="191"/>
      <c r="I4" s="191"/>
      <c r="J4" s="191"/>
      <c r="K4" s="191"/>
      <c r="L4" s="191"/>
      <c r="M4" s="191"/>
      <c r="N4" s="191"/>
      <c r="O4" s="191"/>
    </row>
    <row r="5" spans="1:15" ht="17.25">
      <c r="A5" s="191"/>
      <c r="B5" s="195" t="s">
        <v>3</v>
      </c>
      <c r="C5" s="191"/>
      <c r="D5" s="191"/>
      <c r="E5" s="191"/>
      <c r="F5" s="191"/>
      <c r="G5" s="195" t="s">
        <v>156</v>
      </c>
      <c r="H5" s="191"/>
      <c r="I5" s="191"/>
      <c r="J5" s="191"/>
      <c r="K5" s="191"/>
      <c r="L5" s="195" t="s">
        <v>4</v>
      </c>
      <c r="M5" s="191"/>
      <c r="N5" s="191"/>
      <c r="O5" s="191"/>
    </row>
    <row r="6" spans="1:15" ht="18.75" customHeight="1">
      <c r="A6" s="191"/>
      <c r="B6" s="196" t="s">
        <v>184</v>
      </c>
      <c r="C6" s="196" t="s">
        <v>153</v>
      </c>
      <c r="D6" s="196" t="s">
        <v>154</v>
      </c>
      <c r="E6" s="196" t="s">
        <v>164</v>
      </c>
      <c r="F6" s="191"/>
      <c r="G6" s="196" t="s">
        <v>184</v>
      </c>
      <c r="H6" s="196" t="s">
        <v>153</v>
      </c>
      <c r="I6" s="196" t="s">
        <v>154</v>
      </c>
      <c r="J6" s="196" t="s">
        <v>164</v>
      </c>
      <c r="K6" s="191"/>
      <c r="L6" s="196" t="s">
        <v>155</v>
      </c>
      <c r="M6" s="196" t="s">
        <v>153</v>
      </c>
      <c r="N6" s="196" t="s">
        <v>154</v>
      </c>
      <c r="O6" s="196" t="s">
        <v>164</v>
      </c>
    </row>
    <row r="7" spans="1:15" ht="28.5" customHeight="1">
      <c r="A7" s="191"/>
      <c r="B7" s="197">
        <v>1</v>
      </c>
      <c r="C7" s="81"/>
      <c r="D7" s="80"/>
      <c r="E7" s="83"/>
      <c r="F7" s="191"/>
      <c r="G7" s="197">
        <v>1</v>
      </c>
      <c r="H7" s="83"/>
      <c r="I7" s="80"/>
      <c r="J7" s="83"/>
      <c r="K7" s="191"/>
      <c r="L7" s="197">
        <v>1</v>
      </c>
      <c r="M7" s="83"/>
      <c r="N7" s="80"/>
      <c r="O7" s="83"/>
    </row>
    <row r="8" spans="1:15" ht="28.5" customHeight="1">
      <c r="A8" s="191"/>
      <c r="B8" s="197">
        <v>2</v>
      </c>
      <c r="C8" s="81"/>
      <c r="D8" s="80"/>
      <c r="E8" s="83"/>
      <c r="F8" s="191"/>
      <c r="G8" s="197">
        <v>2</v>
      </c>
      <c r="H8" s="83"/>
      <c r="I8" s="80"/>
      <c r="J8" s="83"/>
      <c r="K8" s="191"/>
      <c r="L8" s="197">
        <v>2</v>
      </c>
      <c r="M8" s="83"/>
      <c r="N8" s="80"/>
      <c r="O8" s="83"/>
    </row>
    <row r="9" spans="1:15" ht="28.5" customHeight="1">
      <c r="A9" s="191"/>
      <c r="B9" s="197">
        <v>3</v>
      </c>
      <c r="C9" s="81"/>
      <c r="D9" s="80"/>
      <c r="E9" s="83"/>
      <c r="F9" s="191"/>
      <c r="G9" s="197">
        <v>3</v>
      </c>
      <c r="H9" s="83"/>
      <c r="I9" s="80"/>
      <c r="J9" s="83"/>
      <c r="K9" s="191"/>
      <c r="L9" s="197">
        <v>3</v>
      </c>
      <c r="M9" s="83"/>
      <c r="N9" s="80"/>
      <c r="O9" s="83"/>
    </row>
    <row r="10" spans="1:15" ht="28.5" customHeight="1">
      <c r="A10" s="191"/>
      <c r="B10" s="197">
        <v>4</v>
      </c>
      <c r="C10" s="81"/>
      <c r="D10" s="80"/>
      <c r="E10" s="83"/>
      <c r="F10" s="191"/>
      <c r="G10" s="197">
        <v>4</v>
      </c>
      <c r="H10" s="83"/>
      <c r="I10" s="80"/>
      <c r="J10" s="83"/>
      <c r="K10" s="191"/>
      <c r="L10" s="197">
        <v>4</v>
      </c>
      <c r="M10" s="84"/>
      <c r="N10" s="80"/>
      <c r="O10" s="83"/>
    </row>
    <row r="11" spans="1:15" ht="28.5" customHeight="1">
      <c r="A11" s="191"/>
      <c r="B11" s="197">
        <v>5</v>
      </c>
      <c r="C11" s="81"/>
      <c r="D11" s="80"/>
      <c r="E11" s="83"/>
      <c r="F11" s="191"/>
      <c r="G11" s="197">
        <v>5</v>
      </c>
      <c r="H11" s="83"/>
      <c r="I11" s="80"/>
      <c r="J11" s="83"/>
      <c r="K11" s="191"/>
      <c r="L11" s="197">
        <v>5</v>
      </c>
      <c r="M11" s="83"/>
      <c r="N11" s="80"/>
      <c r="O11" s="83"/>
    </row>
    <row r="12" spans="1:15" ht="28.5" customHeight="1">
      <c r="A12" s="191"/>
      <c r="B12" s="197">
        <v>6</v>
      </c>
      <c r="C12" s="81"/>
      <c r="D12" s="80"/>
      <c r="E12" s="83"/>
      <c r="F12" s="191"/>
      <c r="G12" s="197">
        <v>6</v>
      </c>
      <c r="H12" s="83"/>
      <c r="I12" s="80"/>
      <c r="J12" s="83"/>
      <c r="K12" s="191"/>
      <c r="L12" s="197">
        <v>6</v>
      </c>
      <c r="M12" s="83"/>
      <c r="N12" s="80"/>
      <c r="O12" s="83"/>
    </row>
    <row r="13" spans="1:15" ht="28.5" customHeight="1">
      <c r="A13" s="191"/>
      <c r="B13" s="197">
        <v>7</v>
      </c>
      <c r="C13" s="82"/>
      <c r="D13" s="80"/>
      <c r="E13" s="83"/>
      <c r="F13" s="191"/>
      <c r="G13" s="197">
        <v>7</v>
      </c>
      <c r="H13" s="83"/>
      <c r="I13" s="80"/>
      <c r="J13" s="83"/>
      <c r="K13" s="191"/>
      <c r="L13" s="197">
        <v>7</v>
      </c>
      <c r="M13" s="83"/>
      <c r="N13" s="80"/>
      <c r="O13" s="83"/>
    </row>
    <row r="14" spans="1:15" ht="28.5" customHeight="1">
      <c r="A14" s="191"/>
      <c r="B14" s="197">
        <v>8</v>
      </c>
      <c r="C14" s="82"/>
      <c r="D14" s="80"/>
      <c r="E14" s="83"/>
      <c r="F14" s="191"/>
      <c r="G14" s="197">
        <v>8</v>
      </c>
      <c r="H14" s="83"/>
      <c r="I14" s="80"/>
      <c r="J14" s="83"/>
      <c r="K14" s="191"/>
      <c r="L14" s="197">
        <v>8</v>
      </c>
      <c r="M14" s="83"/>
      <c r="N14" s="80"/>
      <c r="O14" s="83"/>
    </row>
    <row r="15" spans="1:15" ht="28.5" customHeight="1">
      <c r="A15" s="191"/>
      <c r="B15" s="197">
        <v>9</v>
      </c>
      <c r="C15" s="82"/>
      <c r="D15" s="80"/>
      <c r="E15" s="83"/>
      <c r="F15" s="191"/>
      <c r="G15" s="197">
        <v>9</v>
      </c>
      <c r="H15" s="83"/>
      <c r="I15" s="80"/>
      <c r="J15" s="83"/>
      <c r="K15" s="191"/>
      <c r="L15" s="197">
        <v>9</v>
      </c>
      <c r="M15" s="83"/>
      <c r="N15" s="80"/>
      <c r="O15" s="83"/>
    </row>
    <row r="16" spans="1:15" ht="28.5" customHeight="1">
      <c r="A16" s="191"/>
      <c r="B16" s="197">
        <v>10</v>
      </c>
      <c r="C16" s="82"/>
      <c r="D16" s="80"/>
      <c r="E16" s="83"/>
      <c r="F16" s="191"/>
      <c r="G16" s="197">
        <v>10</v>
      </c>
      <c r="H16" s="83"/>
      <c r="I16" s="80"/>
      <c r="J16" s="83"/>
      <c r="K16" s="191"/>
      <c r="L16" s="197">
        <v>10</v>
      </c>
      <c r="M16" s="83"/>
      <c r="N16" s="80"/>
      <c r="O16" s="83"/>
    </row>
    <row r="17" spans="1:15" ht="28.5" customHeight="1">
      <c r="A17" s="191"/>
      <c r="B17" s="197">
        <v>11</v>
      </c>
      <c r="C17" s="108"/>
      <c r="D17" s="80"/>
      <c r="E17" s="83"/>
      <c r="F17" s="191"/>
      <c r="G17" s="197"/>
      <c r="H17" s="83"/>
      <c r="I17" s="80"/>
      <c r="J17" s="83"/>
      <c r="K17" s="191"/>
      <c r="L17" s="197"/>
      <c r="M17" s="83"/>
      <c r="N17" s="80"/>
      <c r="O17" s="83"/>
    </row>
    <row r="18" spans="1:15" ht="28.5" customHeight="1">
      <c r="A18" s="191"/>
      <c r="B18" s="197">
        <v>12</v>
      </c>
      <c r="C18" s="108"/>
      <c r="D18" s="80"/>
      <c r="E18" s="83"/>
      <c r="F18" s="191"/>
      <c r="G18" s="197"/>
      <c r="H18" s="83"/>
      <c r="I18" s="80"/>
      <c r="J18" s="83"/>
      <c r="K18" s="191"/>
      <c r="L18" s="197"/>
      <c r="M18" s="83"/>
      <c r="N18" s="80"/>
      <c r="O18" s="83"/>
    </row>
    <row r="19" spans="1:15" ht="28.5" customHeight="1">
      <c r="A19" s="191"/>
      <c r="B19" s="197">
        <v>13</v>
      </c>
      <c r="C19" s="108"/>
      <c r="D19" s="80"/>
      <c r="E19" s="83"/>
      <c r="F19" s="191"/>
      <c r="G19" s="197"/>
      <c r="H19" s="83"/>
      <c r="I19" s="80"/>
      <c r="J19" s="83"/>
      <c r="K19" s="191"/>
      <c r="L19" s="197"/>
      <c r="M19" s="83"/>
      <c r="N19" s="80"/>
      <c r="O19" s="83"/>
    </row>
    <row r="20" spans="1:15" ht="28.5" customHeight="1">
      <c r="A20" s="191"/>
      <c r="B20" s="197">
        <v>14</v>
      </c>
      <c r="C20" s="108"/>
      <c r="D20" s="80"/>
      <c r="E20" s="83"/>
      <c r="F20" s="191"/>
      <c r="G20" s="197"/>
      <c r="H20" s="83"/>
      <c r="I20" s="80"/>
      <c r="J20" s="83"/>
      <c r="K20" s="191"/>
      <c r="L20" s="197"/>
      <c r="M20" s="83"/>
      <c r="N20" s="80"/>
      <c r="O20" s="83"/>
    </row>
    <row r="21" spans="1:15" ht="28.5" customHeight="1">
      <c r="A21" s="191"/>
      <c r="B21" s="197">
        <v>15</v>
      </c>
      <c r="C21" s="108"/>
      <c r="D21" s="80"/>
      <c r="E21" s="83"/>
      <c r="F21" s="191"/>
      <c r="G21" s="197"/>
      <c r="H21" s="83"/>
      <c r="I21" s="80"/>
      <c r="J21" s="83"/>
      <c r="K21" s="191"/>
      <c r="L21" s="197"/>
      <c r="M21" s="83"/>
      <c r="N21" s="80"/>
      <c r="O21" s="83"/>
    </row>
    <row r="22" spans="1:15" ht="28.5" customHeight="1">
      <c r="A22" s="191"/>
      <c r="B22" s="196" t="s">
        <v>157</v>
      </c>
      <c r="C22" s="198"/>
      <c r="D22" s="199">
        <f>SUM(D7:D21)</f>
        <v>0</v>
      </c>
      <c r="E22" s="200"/>
      <c r="F22" s="191"/>
      <c r="G22" s="196" t="s">
        <v>157</v>
      </c>
      <c r="H22" s="201"/>
      <c r="I22" s="199">
        <f>SUM(I7:I21)</f>
        <v>0</v>
      </c>
      <c r="J22" s="200"/>
      <c r="K22" s="191"/>
      <c r="L22" s="196" t="s">
        <v>157</v>
      </c>
      <c r="M22" s="201"/>
      <c r="N22" s="199">
        <f>SUM(N7:N21)</f>
        <v>0</v>
      </c>
      <c r="O22" s="200"/>
    </row>
    <row r="23" spans="1:15" ht="7.5" customHeight="1">
      <c r="A23" s="191"/>
      <c r="B23" s="202"/>
      <c r="C23" s="202"/>
      <c r="D23" s="203"/>
      <c r="E23" s="204"/>
      <c r="F23" s="191"/>
      <c r="G23" s="202"/>
      <c r="H23" s="205"/>
      <c r="I23" s="203"/>
      <c r="J23" s="204"/>
      <c r="K23" s="191"/>
      <c r="L23" s="202"/>
      <c r="M23" s="205"/>
      <c r="N23" s="203"/>
      <c r="O23" s="204"/>
    </row>
    <row r="24" spans="1:15" ht="18.75" customHeight="1">
      <c r="A24" s="191"/>
      <c r="B24" s="206" t="s">
        <v>176</v>
      </c>
      <c r="C24" s="202"/>
      <c r="D24" s="203" t="s">
        <v>200</v>
      </c>
      <c r="E24" s="204"/>
      <c r="F24" s="191"/>
      <c r="G24" s="202"/>
      <c r="H24" s="205"/>
      <c r="I24" s="203"/>
      <c r="J24" s="204"/>
      <c r="K24" s="191"/>
      <c r="L24" s="202"/>
      <c r="M24" s="205"/>
      <c r="N24" s="203"/>
      <c r="O24" s="204"/>
    </row>
    <row r="25" spans="1:15" ht="129.75" customHeight="1">
      <c r="A25" s="191"/>
      <c r="B25" s="207" t="s">
        <v>3</v>
      </c>
      <c r="C25" s="492" t="s">
        <v>363</v>
      </c>
      <c r="D25" s="493"/>
      <c r="E25" s="494"/>
      <c r="F25" s="191"/>
      <c r="G25" s="208" t="s">
        <v>185</v>
      </c>
      <c r="H25" s="492" t="s">
        <v>362</v>
      </c>
      <c r="I25" s="495"/>
      <c r="J25" s="496"/>
      <c r="K25" s="191"/>
      <c r="L25" s="208" t="s">
        <v>178</v>
      </c>
      <c r="M25" s="492" t="s">
        <v>361</v>
      </c>
      <c r="N25" s="495"/>
      <c r="O25" s="496"/>
    </row>
    <row r="26" spans="1:15">
      <c r="A26" s="191"/>
      <c r="B26" s="209"/>
      <c r="C26" s="210"/>
      <c r="D26" s="211"/>
      <c r="E26" s="211"/>
      <c r="F26" s="191"/>
      <c r="G26" s="212"/>
      <c r="H26" s="210"/>
      <c r="I26" s="210"/>
      <c r="J26" s="210"/>
      <c r="K26" s="191"/>
      <c r="L26" s="212"/>
      <c r="M26" s="210"/>
      <c r="N26" s="210"/>
      <c r="O26" s="210"/>
    </row>
    <row r="27" spans="1:15" ht="18.75" customHeight="1">
      <c r="A27" s="191"/>
      <c r="B27" s="209"/>
      <c r="C27" s="210"/>
      <c r="D27" s="211"/>
      <c r="E27" s="211"/>
      <c r="F27" s="191"/>
      <c r="G27" s="212"/>
      <c r="H27" s="193" t="s">
        <v>183</v>
      </c>
      <c r="I27" s="210"/>
      <c r="J27" s="210"/>
      <c r="K27" s="191"/>
      <c r="L27" s="212"/>
      <c r="M27" s="210"/>
      <c r="N27" s="210"/>
      <c r="O27" s="210"/>
    </row>
    <row r="28" spans="1:15" ht="23.25" customHeight="1">
      <c r="A28" s="194" t="s">
        <v>179</v>
      </c>
      <c r="B28" s="209"/>
      <c r="C28" s="210"/>
      <c r="D28" s="211"/>
      <c r="E28" s="211"/>
      <c r="F28" s="191"/>
      <c r="G28" s="212"/>
      <c r="H28" s="210"/>
      <c r="I28" s="210"/>
      <c r="J28" s="210"/>
      <c r="K28" s="191"/>
      <c r="L28" s="212"/>
      <c r="M28" s="210"/>
      <c r="N28" s="210"/>
      <c r="O28" s="210"/>
    </row>
    <row r="29" spans="1:15" ht="17.25">
      <c r="A29" s="191"/>
      <c r="B29" s="213" t="s">
        <v>180</v>
      </c>
      <c r="C29" s="191"/>
      <c r="D29" s="191"/>
      <c r="E29" s="191"/>
      <c r="F29" s="191"/>
      <c r="G29" s="213" t="s">
        <v>113</v>
      </c>
      <c r="H29" s="191"/>
      <c r="I29" s="191"/>
      <c r="J29" s="191"/>
      <c r="K29" s="191"/>
      <c r="L29" s="191"/>
      <c r="M29" s="191"/>
      <c r="N29" s="191"/>
      <c r="O29" s="191"/>
    </row>
    <row r="30" spans="1:15" ht="18.75" customHeight="1">
      <c r="A30" s="191"/>
      <c r="B30" s="214" t="s">
        <v>155</v>
      </c>
      <c r="C30" s="214" t="s">
        <v>112</v>
      </c>
      <c r="D30" s="214" t="s">
        <v>158</v>
      </c>
      <c r="E30" s="214" t="s">
        <v>159</v>
      </c>
      <c r="F30" s="215"/>
      <c r="G30" s="214" t="s">
        <v>186</v>
      </c>
      <c r="H30" s="216" t="s">
        <v>113</v>
      </c>
      <c r="I30" s="214" t="s">
        <v>158</v>
      </c>
      <c r="J30" s="214" t="s">
        <v>159</v>
      </c>
      <c r="K30" s="191"/>
      <c r="L30" s="191"/>
      <c r="M30" s="191"/>
      <c r="N30" s="191"/>
      <c r="O30" s="191"/>
    </row>
    <row r="31" spans="1:15" ht="28.5" customHeight="1">
      <c r="A31" s="191"/>
      <c r="B31" s="197">
        <v>1</v>
      </c>
      <c r="C31" s="83"/>
      <c r="D31" s="80"/>
      <c r="E31" s="83"/>
      <c r="F31" s="191"/>
      <c r="G31" s="197">
        <v>1</v>
      </c>
      <c r="H31" s="83"/>
      <c r="I31" s="80"/>
      <c r="J31" s="83"/>
      <c r="K31" s="191"/>
      <c r="L31" s="191"/>
      <c r="M31" s="217" t="s">
        <v>160</v>
      </c>
      <c r="N31" s="218">
        <f>D22+I22+N22</f>
        <v>0</v>
      </c>
      <c r="O31" s="191"/>
    </row>
    <row r="32" spans="1:15" ht="28.5" customHeight="1">
      <c r="A32" s="191"/>
      <c r="B32" s="197">
        <v>2</v>
      </c>
      <c r="C32" s="83"/>
      <c r="D32" s="80"/>
      <c r="E32" s="83"/>
      <c r="F32" s="191"/>
      <c r="G32" s="197">
        <v>2</v>
      </c>
      <c r="H32" s="83"/>
      <c r="I32" s="80"/>
      <c r="J32" s="83"/>
      <c r="K32" s="191"/>
      <c r="L32" s="191"/>
      <c r="M32" s="219" t="s">
        <v>161</v>
      </c>
      <c r="N32" s="218">
        <f>D36+I36</f>
        <v>0</v>
      </c>
      <c r="O32" s="191"/>
    </row>
    <row r="33" spans="1:15" ht="28.5" customHeight="1">
      <c r="A33" s="191"/>
      <c r="B33" s="197">
        <v>3</v>
      </c>
      <c r="C33" s="83"/>
      <c r="D33" s="80"/>
      <c r="E33" s="83"/>
      <c r="F33" s="191"/>
      <c r="G33" s="197">
        <v>3</v>
      </c>
      <c r="H33" s="83"/>
      <c r="I33" s="80"/>
      <c r="J33" s="83"/>
      <c r="K33" s="191"/>
      <c r="L33" s="191"/>
      <c r="M33" s="191"/>
      <c r="N33" s="191"/>
      <c r="O33" s="191"/>
    </row>
    <row r="34" spans="1:15" ht="28.5" customHeight="1">
      <c r="A34" s="191"/>
      <c r="B34" s="197">
        <v>4</v>
      </c>
      <c r="C34" s="83"/>
      <c r="D34" s="80"/>
      <c r="E34" s="83"/>
      <c r="F34" s="191"/>
      <c r="G34" s="197">
        <v>4</v>
      </c>
      <c r="H34" s="83"/>
      <c r="I34" s="80"/>
      <c r="J34" s="83"/>
      <c r="K34" s="191"/>
      <c r="L34" s="191"/>
      <c r="M34" s="191"/>
      <c r="N34" s="191"/>
      <c r="O34" s="191"/>
    </row>
    <row r="35" spans="1:15" ht="28.5" customHeight="1">
      <c r="A35" s="191"/>
      <c r="B35" s="197">
        <v>5</v>
      </c>
      <c r="C35" s="83"/>
      <c r="D35" s="80"/>
      <c r="E35" s="83"/>
      <c r="F35" s="191"/>
      <c r="G35" s="197">
        <v>5</v>
      </c>
      <c r="H35" s="83"/>
      <c r="I35" s="80"/>
      <c r="J35" s="83"/>
      <c r="K35" s="191"/>
      <c r="L35" s="191"/>
      <c r="M35" s="191"/>
      <c r="N35" s="191"/>
      <c r="O35" s="191"/>
    </row>
    <row r="36" spans="1:15" ht="28.5" customHeight="1">
      <c r="A36" s="191"/>
      <c r="B36" s="214" t="s">
        <v>157</v>
      </c>
      <c r="C36" s="220"/>
      <c r="D36" s="199">
        <f>SUM(D31:D35)</f>
        <v>0</v>
      </c>
      <c r="E36" s="220"/>
      <c r="F36" s="191"/>
      <c r="G36" s="214" t="s">
        <v>157</v>
      </c>
      <c r="H36" s="220"/>
      <c r="I36" s="199">
        <f>SUM(I31:I35)</f>
        <v>0</v>
      </c>
      <c r="J36" s="220"/>
      <c r="K36" s="191"/>
      <c r="L36" s="191"/>
      <c r="M36" s="191"/>
      <c r="N36" s="191"/>
      <c r="O36" s="191"/>
    </row>
    <row r="37" spans="1:15">
      <c r="A37" s="191"/>
      <c r="B37" s="191"/>
      <c r="C37" s="191"/>
      <c r="D37" s="191"/>
      <c r="E37" s="191"/>
      <c r="F37" s="191"/>
      <c r="G37" s="191"/>
      <c r="H37" s="191"/>
      <c r="I37" s="191"/>
      <c r="J37" s="191"/>
      <c r="K37" s="191"/>
      <c r="L37" s="191"/>
      <c r="M37" s="191"/>
      <c r="N37" s="191"/>
      <c r="O37" s="191"/>
    </row>
    <row r="38" spans="1:15">
      <c r="A38" s="191"/>
      <c r="B38" s="191"/>
      <c r="C38" s="191"/>
      <c r="D38" s="191"/>
      <c r="E38" s="191"/>
      <c r="F38" s="191"/>
      <c r="G38" s="191"/>
      <c r="H38" s="191"/>
      <c r="I38" s="191"/>
      <c r="J38" s="191"/>
      <c r="K38" s="191"/>
      <c r="L38" s="191"/>
      <c r="M38" s="191"/>
      <c r="N38" s="191"/>
      <c r="O38" s="191"/>
    </row>
    <row r="39" spans="1:15">
      <c r="A39" s="191"/>
      <c r="B39" s="191"/>
      <c r="C39" s="191"/>
      <c r="D39" s="191"/>
      <c r="E39" s="191"/>
      <c r="F39" s="191"/>
      <c r="G39" s="191"/>
      <c r="H39" s="191"/>
      <c r="I39" s="191"/>
      <c r="J39" s="191"/>
      <c r="K39" s="191"/>
      <c r="L39" s="191"/>
      <c r="M39" s="191"/>
      <c r="N39" s="191"/>
      <c r="O39" s="191"/>
    </row>
    <row r="40" spans="1:15">
      <c r="A40" s="191"/>
      <c r="B40" s="191"/>
      <c r="C40" s="191"/>
      <c r="D40" s="191"/>
      <c r="E40" s="191"/>
      <c r="F40" s="191"/>
      <c r="G40" s="191"/>
      <c r="H40" s="191"/>
      <c r="I40" s="191"/>
      <c r="J40" s="191"/>
      <c r="K40" s="191"/>
      <c r="L40" s="191"/>
      <c r="M40" s="191"/>
      <c r="N40" s="191"/>
      <c r="O40" s="191"/>
    </row>
    <row r="41" spans="1:15">
      <c r="A41" s="191"/>
      <c r="B41" s="191"/>
      <c r="C41" s="191"/>
      <c r="D41" s="191"/>
      <c r="E41" s="191"/>
      <c r="F41" s="191"/>
      <c r="G41" s="191"/>
      <c r="H41" s="191"/>
      <c r="I41" s="191"/>
      <c r="J41" s="191"/>
      <c r="K41" s="191"/>
      <c r="L41" s="191"/>
      <c r="M41" s="191"/>
      <c r="N41" s="191"/>
      <c r="O41" s="191"/>
    </row>
    <row r="42" spans="1:15">
      <c r="A42" s="191"/>
      <c r="B42" s="191"/>
      <c r="C42" s="191"/>
      <c r="D42" s="191"/>
      <c r="E42" s="191"/>
      <c r="F42" s="191"/>
      <c r="G42" s="191"/>
      <c r="H42" s="191"/>
      <c r="I42" s="191"/>
      <c r="J42" s="191"/>
      <c r="K42" s="191"/>
      <c r="L42" s="191"/>
      <c r="M42" s="191"/>
      <c r="N42" s="191"/>
      <c r="O42" s="191"/>
    </row>
    <row r="43" spans="1:15">
      <c r="A43" s="191"/>
      <c r="B43" s="191"/>
      <c r="C43" s="191"/>
      <c r="D43" s="191"/>
      <c r="E43" s="191"/>
      <c r="F43" s="191"/>
      <c r="G43" s="191"/>
      <c r="H43" s="191"/>
      <c r="I43" s="191"/>
      <c r="J43" s="191"/>
      <c r="K43" s="191"/>
      <c r="L43" s="191"/>
      <c r="M43" s="191"/>
      <c r="N43" s="191"/>
      <c r="O43" s="191"/>
    </row>
  </sheetData>
  <mergeCells count="3">
    <mergeCell ref="C25:E25"/>
    <mergeCell ref="H25:J25"/>
    <mergeCell ref="M25:O25"/>
  </mergeCells>
  <phoneticPr fontId="2"/>
  <pageMargins left="0.51181102362204722" right="0.51181102362204722" top="0.55118110236220474" bottom="0.55118110236220474"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pageSetUpPr fitToPage="1"/>
  </sheetPr>
  <dimension ref="A1:O43"/>
  <sheetViews>
    <sheetView view="pageBreakPreview" zoomScaleNormal="100" zoomScaleSheetLayoutView="100" workbookViewId="0">
      <selection activeCell="G35" sqref="G35"/>
    </sheetView>
  </sheetViews>
  <sheetFormatPr defaultRowHeight="13.5"/>
  <cols>
    <col min="1" max="1" width="2.625" style="192" customWidth="1"/>
    <col min="2" max="2" width="3.375" style="192" customWidth="1"/>
    <col min="3" max="3" width="16.25" style="192" customWidth="1"/>
    <col min="4" max="4" width="13.75" style="192" customWidth="1"/>
    <col min="5" max="5" width="22.5" style="192" customWidth="1"/>
    <col min="6" max="6" width="2.5" style="192" customWidth="1"/>
    <col min="7" max="7" width="3.625" style="192" customWidth="1"/>
    <col min="8" max="8" width="16.25" style="192" customWidth="1"/>
    <col min="9" max="9" width="13.75" style="192" customWidth="1"/>
    <col min="10" max="10" width="22.5" style="192" customWidth="1"/>
    <col min="11" max="11" width="2.5" style="192" customWidth="1"/>
    <col min="12" max="12" width="3.625" style="192" customWidth="1"/>
    <col min="13" max="13" width="16.25" style="192" customWidth="1"/>
    <col min="14" max="14" width="13.75" style="192" customWidth="1"/>
    <col min="15" max="15" width="22.5" style="192" customWidth="1"/>
    <col min="16" max="16384" width="9" style="192"/>
  </cols>
  <sheetData>
    <row r="1" spans="1:15">
      <c r="A1" s="191" t="s">
        <v>162</v>
      </c>
      <c r="C1" s="191"/>
      <c r="D1" s="191"/>
      <c r="E1" s="191"/>
      <c r="F1" s="191"/>
      <c r="G1" s="191"/>
      <c r="H1" s="191"/>
      <c r="I1" s="191"/>
      <c r="J1" s="191"/>
      <c r="K1" s="191"/>
      <c r="L1" s="191"/>
      <c r="M1" s="191"/>
      <c r="N1" s="191"/>
      <c r="O1" s="191"/>
    </row>
    <row r="2" spans="1:15" ht="6" customHeight="1">
      <c r="A2" s="191"/>
      <c r="B2" s="191"/>
      <c r="C2" s="191"/>
      <c r="D2" s="191"/>
      <c r="E2" s="191"/>
      <c r="F2" s="191"/>
      <c r="G2" s="191"/>
      <c r="H2" s="191"/>
      <c r="I2" s="191"/>
      <c r="J2" s="191"/>
      <c r="K2" s="191"/>
      <c r="L2" s="191"/>
      <c r="M2" s="191"/>
      <c r="N2" s="191"/>
      <c r="O2" s="191"/>
    </row>
    <row r="3" spans="1:15" ht="14.25">
      <c r="A3" s="191"/>
      <c r="B3" s="191"/>
      <c r="C3" s="191"/>
      <c r="E3" s="191"/>
      <c r="F3" s="191"/>
      <c r="G3" s="191"/>
      <c r="H3" s="193" t="s">
        <v>163</v>
      </c>
      <c r="I3" s="191"/>
      <c r="J3" s="191"/>
      <c r="K3" s="191"/>
      <c r="L3" s="191"/>
      <c r="M3" s="191"/>
      <c r="N3" s="191"/>
      <c r="O3" s="191"/>
    </row>
    <row r="4" spans="1:15">
      <c r="A4" s="194" t="s">
        <v>189</v>
      </c>
      <c r="B4" s="194"/>
      <c r="C4" s="191"/>
      <c r="D4" s="191"/>
      <c r="E4" s="191"/>
      <c r="F4" s="191"/>
      <c r="G4" s="191"/>
      <c r="H4" s="191"/>
      <c r="I4" s="191"/>
      <c r="J4" s="191"/>
      <c r="K4" s="191"/>
      <c r="L4" s="191"/>
      <c r="M4" s="191"/>
      <c r="N4" s="191"/>
      <c r="O4" s="191"/>
    </row>
    <row r="5" spans="1:15" ht="17.25">
      <c r="A5" s="191"/>
      <c r="B5" s="195" t="s">
        <v>3</v>
      </c>
      <c r="C5" s="191"/>
      <c r="D5" s="191"/>
      <c r="E5" s="191"/>
      <c r="F5" s="191"/>
      <c r="G5" s="195" t="s">
        <v>156</v>
      </c>
      <c r="H5" s="191"/>
      <c r="I5" s="191"/>
      <c r="J5" s="191"/>
      <c r="K5" s="191"/>
      <c r="L5" s="195" t="s">
        <v>4</v>
      </c>
      <c r="M5" s="191"/>
      <c r="N5" s="191"/>
      <c r="O5" s="191"/>
    </row>
    <row r="6" spans="1:15" ht="18.75" customHeight="1">
      <c r="A6" s="191"/>
      <c r="B6" s="196" t="s">
        <v>155</v>
      </c>
      <c r="C6" s="196" t="s">
        <v>153</v>
      </c>
      <c r="D6" s="196" t="s">
        <v>154</v>
      </c>
      <c r="E6" s="196" t="s">
        <v>164</v>
      </c>
      <c r="F6" s="191"/>
      <c r="G6" s="196" t="s">
        <v>155</v>
      </c>
      <c r="H6" s="196" t="s">
        <v>153</v>
      </c>
      <c r="I6" s="196" t="s">
        <v>154</v>
      </c>
      <c r="J6" s="196" t="s">
        <v>164</v>
      </c>
      <c r="K6" s="191"/>
      <c r="L6" s="196" t="s">
        <v>165</v>
      </c>
      <c r="M6" s="196" t="s">
        <v>153</v>
      </c>
      <c r="N6" s="196" t="s">
        <v>154</v>
      </c>
      <c r="O6" s="196" t="s">
        <v>164</v>
      </c>
    </row>
    <row r="7" spans="1:15" ht="28.5" customHeight="1">
      <c r="A7" s="191"/>
      <c r="B7" s="197">
        <v>1</v>
      </c>
      <c r="C7" s="81"/>
      <c r="D7" s="80"/>
      <c r="E7" s="83"/>
      <c r="F7" s="191"/>
      <c r="G7" s="197">
        <v>1</v>
      </c>
      <c r="H7" s="83"/>
      <c r="I7" s="80"/>
      <c r="J7" s="83"/>
      <c r="K7" s="191"/>
      <c r="L7" s="197">
        <v>1</v>
      </c>
      <c r="M7" s="83"/>
      <c r="N7" s="80"/>
      <c r="O7" s="83"/>
    </row>
    <row r="8" spans="1:15" ht="28.5" customHeight="1">
      <c r="A8" s="191"/>
      <c r="B8" s="197">
        <v>2</v>
      </c>
      <c r="C8" s="81"/>
      <c r="D8" s="80"/>
      <c r="E8" s="83"/>
      <c r="F8" s="191"/>
      <c r="G8" s="197">
        <v>2</v>
      </c>
      <c r="H8" s="83"/>
      <c r="I8" s="80"/>
      <c r="J8" s="83"/>
      <c r="K8" s="191"/>
      <c r="L8" s="197">
        <v>2</v>
      </c>
      <c r="M8" s="83"/>
      <c r="N8" s="80"/>
      <c r="O8" s="85"/>
    </row>
    <row r="9" spans="1:15" ht="28.5" customHeight="1">
      <c r="A9" s="191"/>
      <c r="B9" s="197">
        <v>3</v>
      </c>
      <c r="C9" s="81"/>
      <c r="D9" s="80"/>
      <c r="E9" s="83"/>
      <c r="F9" s="191"/>
      <c r="G9" s="197">
        <v>3</v>
      </c>
      <c r="H9" s="83"/>
      <c r="I9" s="80"/>
      <c r="J9" s="83"/>
      <c r="K9" s="191"/>
      <c r="L9" s="197">
        <v>3</v>
      </c>
      <c r="M9" s="83"/>
      <c r="N9" s="80"/>
      <c r="O9" s="83"/>
    </row>
    <row r="10" spans="1:15" ht="28.5" customHeight="1">
      <c r="A10" s="191"/>
      <c r="B10" s="197">
        <v>4</v>
      </c>
      <c r="C10" s="81"/>
      <c r="D10" s="80"/>
      <c r="E10" s="83"/>
      <c r="F10" s="191"/>
      <c r="G10" s="197">
        <v>4</v>
      </c>
      <c r="H10" s="83"/>
      <c r="I10" s="80"/>
      <c r="J10" s="83"/>
      <c r="K10" s="191"/>
      <c r="L10" s="197">
        <v>4</v>
      </c>
      <c r="M10" s="84"/>
      <c r="N10" s="80"/>
      <c r="O10" s="83"/>
    </row>
    <row r="11" spans="1:15" ht="28.5" customHeight="1">
      <c r="A11" s="191"/>
      <c r="B11" s="197">
        <v>5</v>
      </c>
      <c r="C11" s="81"/>
      <c r="D11" s="80"/>
      <c r="E11" s="83"/>
      <c r="F11" s="191"/>
      <c r="G11" s="197">
        <v>5</v>
      </c>
      <c r="H11" s="83"/>
      <c r="I11" s="80"/>
      <c r="J11" s="83"/>
      <c r="K11" s="191"/>
      <c r="L11" s="197">
        <v>5</v>
      </c>
      <c r="M11" s="83"/>
      <c r="N11" s="80"/>
      <c r="O11" s="83"/>
    </row>
    <row r="12" spans="1:15" ht="28.5" customHeight="1">
      <c r="A12" s="191"/>
      <c r="B12" s="197">
        <v>6</v>
      </c>
      <c r="C12" s="81"/>
      <c r="D12" s="80"/>
      <c r="E12" s="83"/>
      <c r="F12" s="191"/>
      <c r="G12" s="197">
        <v>6</v>
      </c>
      <c r="H12" s="83"/>
      <c r="I12" s="80"/>
      <c r="J12" s="83"/>
      <c r="K12" s="191"/>
      <c r="L12" s="197">
        <v>6</v>
      </c>
      <c r="M12" s="83"/>
      <c r="N12" s="80"/>
      <c r="O12" s="83"/>
    </row>
    <row r="13" spans="1:15" ht="28.5" customHeight="1">
      <c r="A13" s="191"/>
      <c r="B13" s="197">
        <v>7</v>
      </c>
      <c r="C13" s="82"/>
      <c r="D13" s="80"/>
      <c r="E13" s="83"/>
      <c r="F13" s="191"/>
      <c r="G13" s="197">
        <v>7</v>
      </c>
      <c r="H13" s="83"/>
      <c r="I13" s="80"/>
      <c r="J13" s="83"/>
      <c r="K13" s="191"/>
      <c r="L13" s="197">
        <v>7</v>
      </c>
      <c r="M13" s="83"/>
      <c r="N13" s="80"/>
      <c r="O13" s="83"/>
    </row>
    <row r="14" spans="1:15" ht="28.5" customHeight="1">
      <c r="A14" s="191"/>
      <c r="B14" s="197">
        <v>8</v>
      </c>
      <c r="C14" s="82"/>
      <c r="D14" s="80"/>
      <c r="E14" s="83"/>
      <c r="F14" s="191"/>
      <c r="G14" s="197">
        <v>8</v>
      </c>
      <c r="H14" s="83"/>
      <c r="I14" s="80"/>
      <c r="J14" s="83"/>
      <c r="K14" s="191"/>
      <c r="L14" s="197">
        <v>8</v>
      </c>
      <c r="M14" s="83"/>
      <c r="N14" s="80"/>
      <c r="O14" s="83"/>
    </row>
    <row r="15" spans="1:15" ht="28.5" customHeight="1">
      <c r="A15" s="191"/>
      <c r="B15" s="197">
        <v>9</v>
      </c>
      <c r="C15" s="82"/>
      <c r="D15" s="80"/>
      <c r="E15" s="83"/>
      <c r="F15" s="191"/>
      <c r="G15" s="197">
        <v>9</v>
      </c>
      <c r="H15" s="83"/>
      <c r="I15" s="80"/>
      <c r="J15" s="83"/>
      <c r="K15" s="191"/>
      <c r="L15" s="197">
        <v>9</v>
      </c>
      <c r="M15" s="83"/>
      <c r="N15" s="80"/>
      <c r="O15" s="83"/>
    </row>
    <row r="16" spans="1:15" ht="28.5" customHeight="1">
      <c r="A16" s="191"/>
      <c r="B16" s="197">
        <v>10</v>
      </c>
      <c r="C16" s="82"/>
      <c r="D16" s="80"/>
      <c r="E16" s="83"/>
      <c r="F16" s="191"/>
      <c r="G16" s="197">
        <v>10</v>
      </c>
      <c r="H16" s="83"/>
      <c r="I16" s="80"/>
      <c r="J16" s="83"/>
      <c r="K16" s="191"/>
      <c r="L16" s="197">
        <v>10</v>
      </c>
      <c r="M16" s="83"/>
      <c r="N16" s="80"/>
      <c r="O16" s="83"/>
    </row>
    <row r="17" spans="1:15" ht="28.5" customHeight="1">
      <c r="A17" s="191"/>
      <c r="B17" s="197">
        <v>11</v>
      </c>
      <c r="C17" s="108"/>
      <c r="D17" s="80"/>
      <c r="E17" s="83"/>
      <c r="F17" s="191"/>
      <c r="G17" s="197"/>
      <c r="H17" s="83"/>
      <c r="I17" s="80"/>
      <c r="J17" s="83"/>
      <c r="K17" s="191"/>
      <c r="L17" s="197"/>
      <c r="M17" s="83"/>
      <c r="N17" s="80"/>
      <c r="O17" s="83"/>
    </row>
    <row r="18" spans="1:15" ht="28.5" customHeight="1">
      <c r="A18" s="191"/>
      <c r="B18" s="197">
        <v>12</v>
      </c>
      <c r="C18" s="108"/>
      <c r="D18" s="80"/>
      <c r="E18" s="83"/>
      <c r="F18" s="191"/>
      <c r="G18" s="197"/>
      <c r="H18" s="83"/>
      <c r="I18" s="80"/>
      <c r="J18" s="83"/>
      <c r="K18" s="191"/>
      <c r="L18" s="197"/>
      <c r="M18" s="83"/>
      <c r="N18" s="80"/>
      <c r="O18" s="83"/>
    </row>
    <row r="19" spans="1:15" ht="28.5" customHeight="1">
      <c r="A19" s="191"/>
      <c r="B19" s="197">
        <v>13</v>
      </c>
      <c r="C19" s="108"/>
      <c r="D19" s="80"/>
      <c r="E19" s="83"/>
      <c r="F19" s="191"/>
      <c r="G19" s="197"/>
      <c r="H19" s="83"/>
      <c r="I19" s="80"/>
      <c r="J19" s="83"/>
      <c r="K19" s="191"/>
      <c r="L19" s="197"/>
      <c r="M19" s="83"/>
      <c r="N19" s="80"/>
      <c r="O19" s="83"/>
    </row>
    <row r="20" spans="1:15" ht="28.5" customHeight="1">
      <c r="A20" s="191"/>
      <c r="B20" s="197">
        <v>14</v>
      </c>
      <c r="C20" s="108"/>
      <c r="D20" s="80"/>
      <c r="E20" s="83"/>
      <c r="F20" s="191"/>
      <c r="G20" s="197"/>
      <c r="H20" s="83"/>
      <c r="I20" s="80"/>
      <c r="J20" s="83"/>
      <c r="K20" s="191"/>
      <c r="L20" s="197"/>
      <c r="M20" s="83"/>
      <c r="N20" s="80"/>
      <c r="O20" s="83"/>
    </row>
    <row r="21" spans="1:15" ht="28.5" customHeight="1">
      <c r="A21" s="191"/>
      <c r="B21" s="197">
        <v>15</v>
      </c>
      <c r="C21" s="108"/>
      <c r="D21" s="80"/>
      <c r="E21" s="83"/>
      <c r="F21" s="191"/>
      <c r="G21" s="197"/>
      <c r="H21" s="83"/>
      <c r="I21" s="80"/>
      <c r="J21" s="83"/>
      <c r="K21" s="191"/>
      <c r="L21" s="197"/>
      <c r="M21" s="83"/>
      <c r="N21" s="80"/>
      <c r="O21" s="83"/>
    </row>
    <row r="22" spans="1:15" ht="28.5" customHeight="1">
      <c r="A22" s="191"/>
      <c r="B22" s="196" t="s">
        <v>157</v>
      </c>
      <c r="C22" s="198"/>
      <c r="D22" s="199">
        <f>SUM(D7:D21)</f>
        <v>0</v>
      </c>
      <c r="E22" s="200"/>
      <c r="F22" s="191"/>
      <c r="G22" s="196" t="s">
        <v>157</v>
      </c>
      <c r="H22" s="201"/>
      <c r="I22" s="199">
        <f>SUM(I7:I21)</f>
        <v>0</v>
      </c>
      <c r="J22" s="200"/>
      <c r="K22" s="191"/>
      <c r="L22" s="196" t="s">
        <v>157</v>
      </c>
      <c r="M22" s="201"/>
      <c r="N22" s="199">
        <f>SUM(N7:N21)</f>
        <v>0</v>
      </c>
      <c r="O22" s="200"/>
    </row>
    <row r="23" spans="1:15" ht="7.5" customHeight="1">
      <c r="A23" s="191"/>
      <c r="B23" s="202"/>
      <c r="C23" s="202"/>
      <c r="D23" s="203"/>
      <c r="E23" s="204"/>
      <c r="F23" s="191"/>
      <c r="G23" s="202"/>
      <c r="H23" s="205"/>
      <c r="I23" s="203"/>
      <c r="J23" s="204"/>
      <c r="K23" s="191"/>
      <c r="L23" s="202"/>
      <c r="M23" s="205"/>
      <c r="N23" s="203"/>
      <c r="O23" s="204"/>
    </row>
    <row r="24" spans="1:15" ht="18.75" customHeight="1">
      <c r="A24" s="191"/>
      <c r="B24" s="206" t="s">
        <v>176</v>
      </c>
      <c r="C24" s="202"/>
      <c r="D24" s="203" t="s">
        <v>200</v>
      </c>
      <c r="E24" s="204"/>
      <c r="F24" s="191"/>
      <c r="G24" s="202"/>
      <c r="H24" s="205"/>
      <c r="I24" s="203"/>
      <c r="J24" s="204"/>
      <c r="K24" s="191"/>
      <c r="L24" s="202"/>
      <c r="M24" s="205"/>
      <c r="N24" s="203"/>
      <c r="O24" s="204"/>
    </row>
    <row r="25" spans="1:15" ht="129.75" customHeight="1">
      <c r="A25" s="191"/>
      <c r="B25" s="207" t="s">
        <v>3</v>
      </c>
      <c r="C25" s="492" t="s">
        <v>364</v>
      </c>
      <c r="D25" s="493"/>
      <c r="E25" s="494"/>
      <c r="F25" s="191"/>
      <c r="G25" s="208" t="s">
        <v>177</v>
      </c>
      <c r="H25" s="492" t="s">
        <v>365</v>
      </c>
      <c r="I25" s="495"/>
      <c r="J25" s="496"/>
      <c r="K25" s="191"/>
      <c r="L25" s="208" t="s">
        <v>178</v>
      </c>
      <c r="M25" s="492" t="s">
        <v>361</v>
      </c>
      <c r="N25" s="495"/>
      <c r="O25" s="496"/>
    </row>
    <row r="26" spans="1:15">
      <c r="A26" s="191"/>
      <c r="B26" s="209"/>
      <c r="C26" s="210"/>
      <c r="D26" s="211"/>
      <c r="E26" s="211"/>
      <c r="F26" s="191"/>
      <c r="G26" s="212"/>
      <c r="H26" s="210"/>
      <c r="I26" s="210"/>
      <c r="J26" s="210"/>
      <c r="K26" s="191"/>
      <c r="L26" s="212"/>
      <c r="M26" s="210"/>
      <c r="N26" s="210"/>
      <c r="O26" s="210"/>
    </row>
    <row r="27" spans="1:15" ht="18.75" customHeight="1">
      <c r="A27" s="191"/>
      <c r="B27" s="209"/>
      <c r="C27" s="210"/>
      <c r="D27" s="211"/>
      <c r="E27" s="211"/>
      <c r="F27" s="191"/>
      <c r="G27" s="212"/>
      <c r="H27" s="193" t="s">
        <v>163</v>
      </c>
      <c r="I27" s="210"/>
      <c r="J27" s="210"/>
      <c r="K27" s="191"/>
      <c r="L27" s="212"/>
      <c r="M27" s="210"/>
      <c r="N27" s="210"/>
      <c r="O27" s="210"/>
    </row>
    <row r="28" spans="1:15" ht="23.25" customHeight="1">
      <c r="A28" s="194" t="s">
        <v>179</v>
      </c>
      <c r="B28" s="209"/>
      <c r="C28" s="210"/>
      <c r="D28" s="211"/>
      <c r="E28" s="211"/>
      <c r="F28" s="191"/>
      <c r="G28" s="212"/>
      <c r="H28" s="210"/>
      <c r="I28" s="210"/>
      <c r="J28" s="210"/>
      <c r="K28" s="191"/>
      <c r="L28" s="212"/>
      <c r="M28" s="210"/>
      <c r="N28" s="210"/>
      <c r="O28" s="210"/>
    </row>
    <row r="29" spans="1:15" ht="17.25">
      <c r="A29" s="191"/>
      <c r="B29" s="213" t="s">
        <v>180</v>
      </c>
      <c r="C29" s="191"/>
      <c r="D29" s="191"/>
      <c r="E29" s="191"/>
      <c r="F29" s="191"/>
      <c r="G29" s="213" t="s">
        <v>113</v>
      </c>
      <c r="H29" s="191"/>
      <c r="I29" s="191"/>
      <c r="J29" s="191"/>
      <c r="K29" s="191"/>
      <c r="L29" s="191"/>
      <c r="M29" s="191"/>
      <c r="N29" s="191"/>
      <c r="O29" s="191"/>
    </row>
    <row r="30" spans="1:15" ht="18.75" customHeight="1">
      <c r="A30" s="191"/>
      <c r="B30" s="214" t="s">
        <v>155</v>
      </c>
      <c r="C30" s="214" t="s">
        <v>112</v>
      </c>
      <c r="D30" s="214" t="s">
        <v>158</v>
      </c>
      <c r="E30" s="214" t="s">
        <v>159</v>
      </c>
      <c r="F30" s="215"/>
      <c r="G30" s="214" t="s">
        <v>155</v>
      </c>
      <c r="H30" s="216" t="s">
        <v>113</v>
      </c>
      <c r="I30" s="214" t="s">
        <v>158</v>
      </c>
      <c r="J30" s="214" t="s">
        <v>159</v>
      </c>
      <c r="K30" s="191"/>
      <c r="L30" s="191"/>
      <c r="M30" s="191"/>
      <c r="N30" s="191"/>
      <c r="O30" s="191"/>
    </row>
    <row r="31" spans="1:15" ht="28.5" customHeight="1">
      <c r="A31" s="191"/>
      <c r="B31" s="197">
        <v>1</v>
      </c>
      <c r="C31" s="83"/>
      <c r="D31" s="80"/>
      <c r="E31" s="83"/>
      <c r="F31" s="191"/>
      <c r="G31" s="197">
        <v>1</v>
      </c>
      <c r="H31" s="83"/>
      <c r="I31" s="80"/>
      <c r="J31" s="83"/>
      <c r="K31" s="191"/>
      <c r="L31" s="191"/>
      <c r="M31" s="217" t="s">
        <v>160</v>
      </c>
      <c r="N31" s="218">
        <f>D22+I22+N22</f>
        <v>0</v>
      </c>
      <c r="O31" s="191"/>
    </row>
    <row r="32" spans="1:15" ht="28.5" customHeight="1">
      <c r="A32" s="191"/>
      <c r="B32" s="197">
        <v>2</v>
      </c>
      <c r="C32" s="83"/>
      <c r="D32" s="80"/>
      <c r="E32" s="83"/>
      <c r="F32" s="191"/>
      <c r="G32" s="197">
        <v>2</v>
      </c>
      <c r="H32" s="83"/>
      <c r="I32" s="80"/>
      <c r="J32" s="83"/>
      <c r="K32" s="191"/>
      <c r="L32" s="191"/>
      <c r="M32" s="219" t="s">
        <v>161</v>
      </c>
      <c r="N32" s="218">
        <f>D36+I36</f>
        <v>0</v>
      </c>
      <c r="O32" s="191"/>
    </row>
    <row r="33" spans="1:15" ht="28.5" customHeight="1">
      <c r="A33" s="191"/>
      <c r="B33" s="197">
        <v>3</v>
      </c>
      <c r="C33" s="83"/>
      <c r="D33" s="80"/>
      <c r="E33" s="83"/>
      <c r="F33" s="191"/>
      <c r="G33" s="197">
        <v>3</v>
      </c>
      <c r="H33" s="83"/>
      <c r="I33" s="80"/>
      <c r="J33" s="83"/>
      <c r="K33" s="191"/>
      <c r="L33" s="191"/>
      <c r="M33" s="191"/>
      <c r="N33" s="191"/>
      <c r="O33" s="191"/>
    </row>
    <row r="34" spans="1:15" ht="28.5" customHeight="1">
      <c r="A34" s="191"/>
      <c r="B34" s="197">
        <v>4</v>
      </c>
      <c r="C34" s="83"/>
      <c r="D34" s="80"/>
      <c r="E34" s="83"/>
      <c r="F34" s="191"/>
      <c r="G34" s="197">
        <v>4</v>
      </c>
      <c r="H34" s="83"/>
      <c r="I34" s="80"/>
      <c r="J34" s="83"/>
      <c r="K34" s="191"/>
      <c r="L34" s="191"/>
      <c r="M34" s="191"/>
      <c r="N34" s="191"/>
      <c r="O34" s="191"/>
    </row>
    <row r="35" spans="1:15" ht="28.5" customHeight="1">
      <c r="A35" s="191"/>
      <c r="B35" s="197">
        <v>5</v>
      </c>
      <c r="C35" s="83"/>
      <c r="D35" s="80"/>
      <c r="E35" s="83"/>
      <c r="F35" s="191"/>
      <c r="G35" s="197">
        <v>5</v>
      </c>
      <c r="H35" s="83"/>
      <c r="I35" s="80"/>
      <c r="J35" s="83"/>
      <c r="K35" s="191"/>
      <c r="L35" s="191"/>
      <c r="M35" s="191"/>
      <c r="N35" s="191"/>
      <c r="O35" s="191"/>
    </row>
    <row r="36" spans="1:15" ht="28.5" customHeight="1">
      <c r="A36" s="191"/>
      <c r="B36" s="214" t="s">
        <v>157</v>
      </c>
      <c r="C36" s="220"/>
      <c r="D36" s="199">
        <f>SUM(D31:D35)</f>
        <v>0</v>
      </c>
      <c r="E36" s="220"/>
      <c r="F36" s="191"/>
      <c r="G36" s="214" t="s">
        <v>157</v>
      </c>
      <c r="H36" s="220"/>
      <c r="I36" s="199">
        <f>SUM(I31:I35)</f>
        <v>0</v>
      </c>
      <c r="J36" s="220"/>
      <c r="K36" s="191"/>
      <c r="L36" s="191"/>
      <c r="M36" s="191"/>
      <c r="N36" s="191"/>
      <c r="O36" s="191"/>
    </row>
    <row r="37" spans="1:15">
      <c r="A37" s="191"/>
      <c r="B37" s="191"/>
      <c r="C37" s="191"/>
      <c r="D37" s="191"/>
      <c r="E37" s="191"/>
      <c r="F37" s="191"/>
      <c r="G37" s="191"/>
      <c r="H37" s="191"/>
      <c r="I37" s="191"/>
      <c r="J37" s="191"/>
      <c r="K37" s="191"/>
      <c r="L37" s="191"/>
      <c r="M37" s="191"/>
      <c r="N37" s="191"/>
      <c r="O37" s="191"/>
    </row>
    <row r="38" spans="1:15">
      <c r="A38" s="191"/>
      <c r="B38" s="191"/>
      <c r="C38" s="191"/>
      <c r="D38" s="191"/>
      <c r="E38" s="191"/>
      <c r="F38" s="191"/>
      <c r="G38" s="191"/>
      <c r="H38" s="191"/>
      <c r="I38" s="191"/>
      <c r="J38" s="191"/>
      <c r="K38" s="191"/>
      <c r="L38" s="191"/>
      <c r="M38" s="191"/>
      <c r="N38" s="191"/>
      <c r="O38" s="191"/>
    </row>
    <row r="39" spans="1:15">
      <c r="A39" s="191"/>
      <c r="B39" s="191"/>
      <c r="C39" s="191"/>
      <c r="D39" s="191"/>
      <c r="E39" s="191"/>
      <c r="F39" s="191"/>
      <c r="G39" s="191"/>
      <c r="H39" s="191"/>
      <c r="I39" s="191"/>
      <c r="J39" s="191"/>
      <c r="K39" s="191"/>
      <c r="L39" s="191"/>
      <c r="M39" s="191"/>
      <c r="N39" s="191"/>
      <c r="O39" s="191"/>
    </row>
    <row r="40" spans="1:15">
      <c r="A40" s="191"/>
      <c r="B40" s="191"/>
      <c r="C40" s="191"/>
      <c r="D40" s="191"/>
      <c r="E40" s="191"/>
      <c r="F40" s="191"/>
      <c r="G40" s="191"/>
      <c r="H40" s="191"/>
      <c r="I40" s="191"/>
      <c r="J40" s="191"/>
      <c r="K40" s="191"/>
      <c r="L40" s="191"/>
      <c r="M40" s="191"/>
      <c r="N40" s="191"/>
      <c r="O40" s="191"/>
    </row>
    <row r="41" spans="1:15">
      <c r="A41" s="191"/>
      <c r="B41" s="191"/>
      <c r="C41" s="191"/>
      <c r="D41" s="191"/>
      <c r="E41" s="191"/>
      <c r="F41" s="191"/>
      <c r="G41" s="191"/>
      <c r="H41" s="191"/>
      <c r="I41" s="191"/>
      <c r="J41" s="191"/>
      <c r="K41" s="191"/>
      <c r="L41" s="191"/>
      <c r="M41" s="191"/>
      <c r="N41" s="191"/>
      <c r="O41" s="191"/>
    </row>
    <row r="42" spans="1:15">
      <c r="A42" s="191"/>
      <c r="B42" s="191"/>
      <c r="C42" s="191"/>
      <c r="D42" s="191"/>
      <c r="E42" s="191"/>
      <c r="F42" s="191"/>
      <c r="G42" s="191"/>
      <c r="H42" s="191"/>
      <c r="I42" s="191"/>
      <c r="J42" s="191"/>
      <c r="K42" s="191"/>
      <c r="L42" s="191"/>
      <c r="M42" s="191"/>
      <c r="N42" s="191"/>
      <c r="O42" s="191"/>
    </row>
    <row r="43" spans="1:15">
      <c r="A43" s="191"/>
      <c r="B43" s="191"/>
      <c r="C43" s="191"/>
      <c r="D43" s="191"/>
      <c r="E43" s="191"/>
      <c r="F43" s="191"/>
      <c r="G43" s="191"/>
      <c r="H43" s="191"/>
      <c r="I43" s="191"/>
      <c r="J43" s="191"/>
      <c r="K43" s="191"/>
      <c r="L43" s="191"/>
      <c r="M43" s="191"/>
      <c r="N43" s="191"/>
      <c r="O43" s="191"/>
    </row>
  </sheetData>
  <mergeCells count="3">
    <mergeCell ref="C25:E25"/>
    <mergeCell ref="H25:J25"/>
    <mergeCell ref="M25:O25"/>
  </mergeCells>
  <phoneticPr fontId="2"/>
  <pageMargins left="0.51181102362204722" right="0.51181102362204722" top="0.55118110236220474" bottom="0.55118110236220474" header="0.31496062992125984" footer="0.31496062992125984"/>
  <pageSetup paperSize="9" scale="7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pageSetUpPr fitToPage="1"/>
  </sheetPr>
  <dimension ref="A1:N29"/>
  <sheetViews>
    <sheetView view="pageBreakPreview" zoomScaleNormal="100" zoomScaleSheetLayoutView="100" workbookViewId="0">
      <selection activeCell="L20" sqref="L20:N21"/>
    </sheetView>
  </sheetViews>
  <sheetFormatPr defaultRowHeight="13.5"/>
  <cols>
    <col min="1" max="1" width="2.625" style="192" customWidth="1"/>
    <col min="2" max="2" width="3.375" style="192" customWidth="1"/>
    <col min="3" max="3" width="18.75" style="192" customWidth="1"/>
    <col min="4" max="4" width="15" style="192" customWidth="1"/>
    <col min="5" max="5" width="22.5" style="192" customWidth="1"/>
    <col min="6" max="6" width="2.5" style="192" customWidth="1"/>
    <col min="7" max="7" width="3.625" style="192" customWidth="1"/>
    <col min="8" max="8" width="18.75" style="192" customWidth="1"/>
    <col min="9" max="9" width="15" style="192" customWidth="1"/>
    <col min="10" max="10" width="22.5" style="192" customWidth="1"/>
    <col min="11" max="11" width="3.625" style="192" customWidth="1"/>
    <col min="12" max="12" width="16.25" style="192" customWidth="1"/>
    <col min="13" max="13" width="13.75" style="192" customWidth="1"/>
    <col min="14" max="14" width="22.5" style="192" customWidth="1"/>
    <col min="15" max="16384" width="9" style="192"/>
  </cols>
  <sheetData>
    <row r="1" spans="1:14">
      <c r="A1" s="191" t="s">
        <v>271</v>
      </c>
      <c r="C1" s="191"/>
      <c r="D1" s="191"/>
      <c r="E1" s="191"/>
      <c r="F1" s="191"/>
      <c r="G1" s="191"/>
      <c r="H1" s="191"/>
      <c r="I1" s="191"/>
      <c r="J1" s="191"/>
      <c r="K1" s="191"/>
      <c r="L1" s="191"/>
      <c r="M1" s="191"/>
      <c r="N1" s="191"/>
    </row>
    <row r="2" spans="1:14" ht="6" customHeight="1">
      <c r="A2" s="191"/>
      <c r="B2" s="191"/>
      <c r="C2" s="191"/>
      <c r="D2" s="191"/>
      <c r="E2" s="191"/>
      <c r="F2" s="191"/>
      <c r="G2" s="191"/>
      <c r="H2" s="191"/>
      <c r="I2" s="191"/>
      <c r="J2" s="191"/>
      <c r="K2" s="191"/>
      <c r="L2" s="191"/>
      <c r="M2" s="191"/>
      <c r="N2" s="191"/>
    </row>
    <row r="3" spans="1:14" ht="14.25">
      <c r="A3" s="191"/>
      <c r="B3" s="191"/>
      <c r="C3" s="193" t="s">
        <v>318</v>
      </c>
      <c r="E3" s="191"/>
      <c r="F3" s="191"/>
      <c r="G3" s="191"/>
      <c r="I3" s="191"/>
      <c r="J3" s="191"/>
      <c r="K3" s="191"/>
      <c r="L3" s="191"/>
      <c r="M3" s="191"/>
      <c r="N3" s="191"/>
    </row>
    <row r="4" spans="1:14">
      <c r="A4" s="194" t="s">
        <v>189</v>
      </c>
      <c r="B4" s="194"/>
      <c r="C4" s="191"/>
      <c r="D4" s="191"/>
      <c r="E4" s="191"/>
      <c r="F4" s="191"/>
      <c r="G4" s="194" t="s">
        <v>179</v>
      </c>
      <c r="H4" s="191"/>
      <c r="I4" s="191"/>
      <c r="J4" s="191"/>
      <c r="K4" s="191"/>
      <c r="L4" s="191"/>
      <c r="M4" s="191"/>
      <c r="N4" s="191"/>
    </row>
    <row r="5" spans="1:14" ht="17.25">
      <c r="A5" s="191"/>
      <c r="B5" s="195" t="s">
        <v>270</v>
      </c>
      <c r="C5" s="191"/>
      <c r="D5" s="191"/>
      <c r="E5" s="191"/>
      <c r="F5" s="191"/>
      <c r="G5" s="213" t="s">
        <v>273</v>
      </c>
      <c r="H5" s="191"/>
      <c r="I5" s="191"/>
      <c r="J5" s="191"/>
      <c r="K5" s="221"/>
      <c r="L5" s="222"/>
      <c r="M5" s="222"/>
      <c r="N5" s="222"/>
    </row>
    <row r="6" spans="1:14" ht="18.75" customHeight="1">
      <c r="A6" s="191"/>
      <c r="B6" s="196" t="s">
        <v>165</v>
      </c>
      <c r="C6" s="196" t="s">
        <v>153</v>
      </c>
      <c r="D6" s="196" t="s">
        <v>154</v>
      </c>
      <c r="E6" s="196" t="s">
        <v>164</v>
      </c>
      <c r="F6" s="191"/>
      <c r="G6" s="214" t="s">
        <v>165</v>
      </c>
      <c r="H6" s="216" t="s">
        <v>273</v>
      </c>
      <c r="I6" s="214" t="s">
        <v>158</v>
      </c>
      <c r="J6" s="214" t="s">
        <v>159</v>
      </c>
      <c r="K6" s="202"/>
      <c r="N6" s="202"/>
    </row>
    <row r="7" spans="1:14" ht="28.5" customHeight="1">
      <c r="A7" s="191"/>
      <c r="B7" s="197">
        <v>1</v>
      </c>
      <c r="C7" s="81"/>
      <c r="D7" s="80"/>
      <c r="E7" s="83"/>
      <c r="F7" s="191"/>
      <c r="G7" s="197">
        <v>1</v>
      </c>
      <c r="H7" s="83"/>
      <c r="I7" s="80"/>
      <c r="J7" s="83"/>
      <c r="K7" s="223"/>
      <c r="N7" s="222"/>
    </row>
    <row r="8" spans="1:14" ht="28.5" customHeight="1">
      <c r="A8" s="191"/>
      <c r="B8" s="197">
        <v>2</v>
      </c>
      <c r="C8" s="81"/>
      <c r="D8" s="80"/>
      <c r="E8" s="83"/>
      <c r="F8" s="191"/>
      <c r="G8" s="197">
        <v>2</v>
      </c>
      <c r="H8" s="83"/>
      <c r="I8" s="80"/>
      <c r="J8" s="83"/>
      <c r="K8" s="223"/>
      <c r="L8" s="224"/>
      <c r="M8" s="225"/>
      <c r="N8" s="222"/>
    </row>
    <row r="9" spans="1:14" ht="28.5" customHeight="1">
      <c r="A9" s="191"/>
      <c r="B9" s="197">
        <v>3</v>
      </c>
      <c r="C9" s="81"/>
      <c r="D9" s="80"/>
      <c r="E9" s="83"/>
      <c r="F9" s="191"/>
      <c r="G9" s="197">
        <v>3</v>
      </c>
      <c r="H9" s="83"/>
      <c r="I9" s="80"/>
      <c r="J9" s="83"/>
      <c r="K9" s="223"/>
      <c r="L9" s="222"/>
      <c r="M9" s="225"/>
      <c r="N9" s="222"/>
    </row>
    <row r="10" spans="1:14" ht="28.5" customHeight="1">
      <c r="A10" s="191"/>
      <c r="B10" s="197">
        <v>4</v>
      </c>
      <c r="C10" s="81"/>
      <c r="D10" s="80"/>
      <c r="E10" s="83"/>
      <c r="F10" s="191"/>
      <c r="G10" s="197">
        <v>2</v>
      </c>
      <c r="H10" s="83"/>
      <c r="I10" s="80"/>
      <c r="J10" s="83"/>
      <c r="K10" s="223"/>
      <c r="L10" s="224"/>
      <c r="M10" s="225"/>
      <c r="N10" s="222"/>
    </row>
    <row r="11" spans="1:14" ht="28.5" customHeight="1">
      <c r="A11" s="191"/>
      <c r="B11" s="197">
        <v>5</v>
      </c>
      <c r="C11" s="81"/>
      <c r="D11" s="80"/>
      <c r="E11" s="83"/>
      <c r="F11" s="191"/>
      <c r="G11" s="197">
        <v>3</v>
      </c>
      <c r="H11" s="83"/>
      <c r="I11" s="80"/>
      <c r="J11" s="83"/>
      <c r="K11" s="223"/>
      <c r="L11" s="222"/>
      <c r="M11" s="225"/>
      <c r="N11" s="222"/>
    </row>
    <row r="12" spans="1:14" ht="28.5" customHeight="1">
      <c r="A12" s="191"/>
      <c r="B12" s="197">
        <v>6</v>
      </c>
      <c r="C12" s="81"/>
      <c r="D12" s="80"/>
      <c r="E12" s="83"/>
      <c r="F12" s="191"/>
      <c r="G12" s="197">
        <v>3</v>
      </c>
      <c r="H12" s="83"/>
      <c r="I12" s="80"/>
      <c r="J12" s="83"/>
      <c r="K12" s="223"/>
      <c r="L12" s="222"/>
      <c r="M12" s="225"/>
      <c r="N12" s="222"/>
    </row>
    <row r="13" spans="1:14" ht="28.5" customHeight="1">
      <c r="A13" s="191"/>
      <c r="B13" s="197">
        <v>7</v>
      </c>
      <c r="C13" s="81"/>
      <c r="D13" s="80"/>
      <c r="E13" s="83"/>
      <c r="F13" s="191"/>
      <c r="G13" s="197">
        <v>2</v>
      </c>
      <c r="H13" s="83"/>
      <c r="I13" s="80"/>
      <c r="J13" s="83"/>
      <c r="K13" s="223"/>
      <c r="L13" s="224"/>
      <c r="M13" s="225"/>
      <c r="N13" s="222"/>
    </row>
    <row r="14" spans="1:14" ht="28.5" customHeight="1">
      <c r="A14" s="191"/>
      <c r="B14" s="197">
        <v>8</v>
      </c>
      <c r="C14" s="81"/>
      <c r="D14" s="80"/>
      <c r="E14" s="83"/>
      <c r="F14" s="191"/>
      <c r="G14" s="197">
        <v>3</v>
      </c>
      <c r="H14" s="83"/>
      <c r="I14" s="80"/>
      <c r="J14" s="83"/>
      <c r="K14" s="223"/>
      <c r="L14" s="222"/>
      <c r="M14" s="225"/>
      <c r="N14" s="222"/>
    </row>
    <row r="15" spans="1:14" ht="28.5" customHeight="1">
      <c r="A15" s="191"/>
      <c r="B15" s="197">
        <v>9</v>
      </c>
      <c r="C15" s="81"/>
      <c r="D15" s="80"/>
      <c r="E15" s="83"/>
      <c r="F15" s="191"/>
      <c r="G15" s="197">
        <v>2</v>
      </c>
      <c r="H15" s="83"/>
      <c r="I15" s="80"/>
      <c r="J15" s="83"/>
      <c r="K15" s="223"/>
      <c r="L15" s="224"/>
      <c r="M15" s="225"/>
      <c r="N15" s="222"/>
    </row>
    <row r="16" spans="1:14" ht="28.5" customHeight="1">
      <c r="A16" s="191"/>
      <c r="B16" s="197">
        <v>10</v>
      </c>
      <c r="C16" s="81"/>
      <c r="D16" s="80"/>
      <c r="E16" s="83"/>
      <c r="F16" s="191"/>
      <c r="G16" s="197">
        <v>3</v>
      </c>
      <c r="H16" s="83"/>
      <c r="I16" s="80"/>
      <c r="J16" s="83"/>
      <c r="K16" s="223"/>
      <c r="L16" s="222"/>
      <c r="M16" s="225"/>
      <c r="N16" s="222"/>
    </row>
    <row r="17" spans="1:14" ht="28.5" customHeight="1">
      <c r="A17" s="191"/>
      <c r="B17" s="498" t="s">
        <v>160</v>
      </c>
      <c r="C17" s="499"/>
      <c r="D17" s="199">
        <f>SUM(D7:D16)</f>
        <v>0</v>
      </c>
      <c r="E17" s="200"/>
      <c r="F17" s="191"/>
      <c r="G17" s="500" t="s">
        <v>161</v>
      </c>
      <c r="H17" s="501"/>
      <c r="I17" s="199">
        <f>SUM(I7:I16)</f>
        <v>0</v>
      </c>
      <c r="J17" s="220"/>
      <c r="K17" s="223"/>
      <c r="L17" s="226"/>
      <c r="M17" s="225"/>
      <c r="N17" s="222"/>
    </row>
    <row r="18" spans="1:14" ht="8.25" customHeight="1">
      <c r="A18" s="191"/>
      <c r="F18" s="191"/>
      <c r="K18" s="202"/>
      <c r="L18" s="205"/>
      <c r="M18" s="227"/>
      <c r="N18" s="204"/>
    </row>
    <row r="19" spans="1:14" ht="17.25" customHeight="1">
      <c r="A19" s="191"/>
      <c r="B19" s="206" t="s">
        <v>176</v>
      </c>
      <c r="F19" s="191"/>
      <c r="K19" s="202"/>
      <c r="L19" s="205"/>
      <c r="M19" s="227"/>
      <c r="N19" s="204"/>
    </row>
    <row r="20" spans="1:14" ht="36" customHeight="1">
      <c r="A20" s="191"/>
      <c r="B20" s="503" t="s">
        <v>272</v>
      </c>
      <c r="C20" s="503"/>
      <c r="D20" s="504" t="s">
        <v>357</v>
      </c>
      <c r="E20" s="504"/>
      <c r="F20" s="504"/>
      <c r="G20" s="504"/>
      <c r="H20" s="504"/>
      <c r="I20" s="504"/>
      <c r="J20" s="504"/>
      <c r="L20" s="497"/>
      <c r="M20" s="497"/>
      <c r="N20" s="497"/>
    </row>
    <row r="21" spans="1:14" ht="36" customHeight="1">
      <c r="A21" s="191"/>
      <c r="B21" s="503"/>
      <c r="C21" s="503"/>
      <c r="D21" s="504"/>
      <c r="E21" s="504"/>
      <c r="F21" s="504"/>
      <c r="G21" s="504"/>
      <c r="H21" s="504"/>
      <c r="I21" s="504"/>
      <c r="J21" s="504"/>
      <c r="L21" s="497"/>
      <c r="M21" s="497"/>
      <c r="N21" s="497"/>
    </row>
    <row r="22" spans="1:14" ht="19.5" customHeight="1">
      <c r="A22" s="191"/>
      <c r="B22" s="502" t="s">
        <v>274</v>
      </c>
      <c r="C22" s="502"/>
      <c r="D22" s="502"/>
      <c r="E22" s="502"/>
      <c r="F22" s="502"/>
      <c r="G22" s="502"/>
      <c r="H22" s="502"/>
      <c r="I22" s="502"/>
      <c r="J22" s="502"/>
      <c r="K22" s="202"/>
      <c r="L22" s="205"/>
      <c r="M22" s="227"/>
      <c r="N22" s="204"/>
    </row>
    <row r="23" spans="1:14" ht="19.5" customHeight="1">
      <c r="A23" s="191"/>
      <c r="F23" s="191"/>
      <c r="K23" s="202"/>
      <c r="L23" s="205"/>
      <c r="M23" s="227"/>
      <c r="N23" s="204"/>
    </row>
    <row r="24" spans="1:14">
      <c r="A24" s="191"/>
      <c r="B24" s="191"/>
      <c r="C24" s="191"/>
      <c r="D24" s="191"/>
      <c r="E24" s="191"/>
      <c r="F24" s="191"/>
      <c r="G24" s="191"/>
      <c r="H24" s="191"/>
      <c r="I24" s="191"/>
      <c r="J24" s="191"/>
      <c r="K24" s="191"/>
      <c r="L24" s="191"/>
      <c r="M24" s="191"/>
      <c r="N24" s="191"/>
    </row>
    <row r="25" spans="1:14">
      <c r="A25" s="191"/>
      <c r="B25" s="191"/>
      <c r="C25" s="191"/>
      <c r="D25" s="191"/>
      <c r="E25" s="191"/>
      <c r="F25" s="191"/>
      <c r="G25" s="191"/>
      <c r="H25" s="191"/>
      <c r="I25" s="191"/>
      <c r="J25" s="191"/>
      <c r="K25" s="191"/>
      <c r="L25" s="191"/>
      <c r="M25" s="191"/>
      <c r="N25" s="191"/>
    </row>
    <row r="26" spans="1:14">
      <c r="A26" s="191"/>
      <c r="B26" s="191"/>
      <c r="C26" s="191"/>
      <c r="D26" s="191"/>
      <c r="E26" s="191"/>
      <c r="F26" s="191"/>
      <c r="G26" s="191"/>
      <c r="H26" s="191"/>
      <c r="I26" s="191"/>
      <c r="J26" s="191"/>
      <c r="K26" s="191"/>
      <c r="L26" s="191"/>
      <c r="M26" s="191"/>
      <c r="N26" s="191"/>
    </row>
    <row r="27" spans="1:14">
      <c r="A27" s="191"/>
      <c r="B27" s="191"/>
      <c r="C27" s="191"/>
      <c r="D27" s="191"/>
      <c r="E27" s="191"/>
      <c r="F27" s="191"/>
      <c r="G27" s="191"/>
      <c r="H27" s="191"/>
      <c r="I27" s="191"/>
      <c r="J27" s="191"/>
      <c r="K27" s="191"/>
      <c r="L27" s="191"/>
      <c r="M27" s="191"/>
      <c r="N27" s="191"/>
    </row>
    <row r="28" spans="1:14">
      <c r="A28" s="191"/>
      <c r="B28" s="191"/>
      <c r="C28" s="191"/>
      <c r="D28" s="191"/>
      <c r="E28" s="191"/>
      <c r="F28" s="191"/>
      <c r="G28" s="191"/>
      <c r="H28" s="191"/>
      <c r="I28" s="191"/>
      <c r="J28" s="191"/>
      <c r="K28" s="191"/>
      <c r="L28" s="191"/>
      <c r="M28" s="191"/>
      <c r="N28" s="191"/>
    </row>
    <row r="29" spans="1:14">
      <c r="A29" s="191"/>
      <c r="B29" s="191"/>
      <c r="C29" s="191"/>
      <c r="D29" s="191"/>
      <c r="E29" s="191"/>
      <c r="F29" s="191"/>
      <c r="G29" s="191"/>
      <c r="H29" s="191"/>
      <c r="I29" s="191"/>
      <c r="J29" s="191"/>
      <c r="K29" s="191"/>
      <c r="L29" s="191"/>
      <c r="M29" s="191"/>
      <c r="N29" s="191"/>
    </row>
  </sheetData>
  <mergeCells count="6">
    <mergeCell ref="L20:N21"/>
    <mergeCell ref="B17:C17"/>
    <mergeCell ref="G17:H17"/>
    <mergeCell ref="B22:J22"/>
    <mergeCell ref="B20:C21"/>
    <mergeCell ref="D20:J21"/>
  </mergeCells>
  <phoneticPr fontId="2"/>
  <pageMargins left="0.51181102362204722" right="0.51181102362204722" top="0.55118110236220474" bottom="0.55118110236220474" header="0.31496062992125984" footer="0.31496062992125984"/>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B3:T9"/>
  <sheetViews>
    <sheetView zoomScaleNormal="100" workbookViewId="0">
      <selection activeCell="E5" sqref="E5:P5"/>
    </sheetView>
  </sheetViews>
  <sheetFormatPr defaultRowHeight="13.5"/>
  <cols>
    <col min="1" max="1" width="1.125" customWidth="1"/>
    <col min="2" max="2" width="2.75" customWidth="1"/>
    <col min="5" max="16" width="10.125" customWidth="1"/>
  </cols>
  <sheetData>
    <row r="3" spans="2:20" s="1" customFormat="1" ht="18" customHeight="1">
      <c r="B3" s="2" t="s">
        <v>9</v>
      </c>
      <c r="C3" s="9"/>
      <c r="D3" s="9"/>
      <c r="E3" s="9"/>
      <c r="F3" s="9"/>
      <c r="G3" s="9"/>
      <c r="H3" s="9"/>
      <c r="I3" s="9"/>
      <c r="J3" s="9"/>
      <c r="K3" s="9"/>
      <c r="L3" s="9"/>
      <c r="M3" s="9"/>
      <c r="N3" s="9"/>
      <c r="O3" s="9"/>
      <c r="P3" s="9"/>
      <c r="Q3" s="9"/>
      <c r="R3" s="9"/>
      <c r="S3" s="9"/>
      <c r="T3" s="9"/>
    </row>
    <row r="4" spans="2:20" s="1" customFormat="1" ht="18" customHeight="1">
      <c r="C4" s="510" t="s">
        <v>10</v>
      </c>
      <c r="D4" s="511"/>
      <c r="E4" s="512" t="s">
        <v>11</v>
      </c>
      <c r="F4" s="512"/>
      <c r="G4" s="512"/>
      <c r="H4" s="512"/>
      <c r="I4" s="512"/>
      <c r="J4" s="512"/>
      <c r="K4" s="512"/>
      <c r="L4" s="512"/>
      <c r="M4" s="512"/>
      <c r="N4" s="512"/>
      <c r="O4" s="512"/>
      <c r="P4" s="512"/>
    </row>
    <row r="5" spans="2:20" s="1" customFormat="1" ht="85.5" customHeight="1">
      <c r="C5" s="507" t="s">
        <v>3</v>
      </c>
      <c r="D5" s="508"/>
      <c r="E5" s="509" t="s">
        <v>141</v>
      </c>
      <c r="F5" s="509"/>
      <c r="G5" s="509"/>
      <c r="H5" s="509"/>
      <c r="I5" s="509"/>
      <c r="J5" s="509"/>
      <c r="K5" s="509"/>
      <c r="L5" s="509"/>
      <c r="M5" s="509"/>
      <c r="N5" s="509"/>
      <c r="O5" s="509"/>
      <c r="P5" s="509"/>
    </row>
    <row r="6" spans="2:20" s="1" customFormat="1" ht="64.5" customHeight="1">
      <c r="C6" s="507" t="s">
        <v>12</v>
      </c>
      <c r="D6" s="508"/>
      <c r="E6" s="509" t="s">
        <v>142</v>
      </c>
      <c r="F6" s="509"/>
      <c r="G6" s="509"/>
      <c r="H6" s="509"/>
      <c r="I6" s="509"/>
      <c r="J6" s="509"/>
      <c r="K6" s="509"/>
      <c r="L6" s="509"/>
      <c r="M6" s="509"/>
      <c r="N6" s="509"/>
      <c r="O6" s="509"/>
      <c r="P6" s="509"/>
    </row>
    <row r="7" spans="2:20" s="1" customFormat="1" ht="66.75" customHeight="1">
      <c r="C7" s="507" t="s">
        <v>4</v>
      </c>
      <c r="D7" s="508"/>
      <c r="E7" s="509" t="s">
        <v>143</v>
      </c>
      <c r="F7" s="509"/>
      <c r="G7" s="509"/>
      <c r="H7" s="509"/>
      <c r="I7" s="509"/>
      <c r="J7" s="509"/>
      <c r="K7" s="509"/>
      <c r="L7" s="509"/>
      <c r="M7" s="509"/>
      <c r="N7" s="509"/>
      <c r="O7" s="509"/>
      <c r="P7" s="509"/>
    </row>
    <row r="8" spans="2:20" s="1" customFormat="1" ht="66.75" customHeight="1">
      <c r="C8" s="506" t="s">
        <v>275</v>
      </c>
      <c r="D8" s="506"/>
      <c r="E8" s="505" t="s">
        <v>276</v>
      </c>
      <c r="F8" s="505"/>
      <c r="G8" s="505"/>
      <c r="H8" s="505"/>
      <c r="I8" s="505"/>
      <c r="J8" s="505"/>
      <c r="K8" s="505"/>
      <c r="L8" s="505"/>
      <c r="M8" s="505"/>
      <c r="N8" s="505"/>
      <c r="O8" s="505"/>
      <c r="P8" s="505"/>
    </row>
    <row r="9" spans="2:20" s="1" customFormat="1" ht="18" customHeight="1">
      <c r="C9" s="6" t="s">
        <v>145</v>
      </c>
      <c r="D9" s="6"/>
      <c r="E9" s="6"/>
      <c r="F9" s="6"/>
      <c r="G9" s="6"/>
      <c r="H9" s="6"/>
      <c r="I9" s="6"/>
      <c r="J9" s="6"/>
      <c r="K9" s="6"/>
      <c r="L9" s="6"/>
      <c r="M9" s="6"/>
    </row>
  </sheetData>
  <mergeCells count="10">
    <mergeCell ref="E8:P8"/>
    <mergeCell ref="C8:D8"/>
    <mergeCell ref="C7:D7"/>
    <mergeCell ref="E7:P7"/>
    <mergeCell ref="C4:D4"/>
    <mergeCell ref="E4:P4"/>
    <mergeCell ref="C5:D5"/>
    <mergeCell ref="E5:P5"/>
    <mergeCell ref="C6:D6"/>
    <mergeCell ref="E6:P6"/>
  </mergeCells>
  <phoneticPr fontId="2"/>
  <pageMargins left="0.51181102362204722" right="0.51181102362204722" top="0.74803149606299213" bottom="0.74803149606299213" header="0.31496062992125984" footer="0.31496062992125984"/>
  <pageSetup paperSize="9" scale="9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作成手順書</vt:lpstr>
      <vt:lpstr>提出書類チェックリスト</vt:lpstr>
      <vt:lpstr>交付申請書</vt:lpstr>
      <vt:lpstr>計画書</vt:lpstr>
      <vt:lpstr>所要額内訳書</vt:lpstr>
      <vt:lpstr>支出収入計算表（子ども食堂）</vt:lpstr>
      <vt:lpstr>支出収入計算表（配食・宅食）</vt:lpstr>
      <vt:lpstr>支出収入計算表（支援拡充）</vt:lpstr>
      <vt:lpstr>別表「補助対象経費」</vt:lpstr>
      <vt:lpstr>【記入例】交付申請書</vt:lpstr>
      <vt:lpstr>【記入例】計画書</vt:lpstr>
      <vt:lpstr>【記入例】所要額内訳書</vt:lpstr>
      <vt:lpstr>【記入例】支出収入計算表</vt:lpstr>
      <vt:lpstr>【記入例】支出収入計算表（支援拡充）</vt:lpstr>
      <vt:lpstr>【記入例】計画書!Print_Area</vt:lpstr>
      <vt:lpstr>【記入例】交付申請書!Print_Area</vt:lpstr>
      <vt:lpstr>【記入例】支出収入計算表!Print_Area</vt:lpstr>
      <vt:lpstr>'【記入例】支出収入計算表（支援拡充）'!Print_Area</vt:lpstr>
      <vt:lpstr>【記入例】所要額内訳書!Print_Area</vt:lpstr>
      <vt:lpstr>計画書!Print_Area</vt:lpstr>
      <vt:lpstr>交付申請書!Print_Area</vt:lpstr>
      <vt:lpstr>作成手順書!Print_Area</vt:lpstr>
      <vt:lpstr>'支出収入計算表（子ども食堂）'!Print_Area</vt:lpstr>
      <vt:lpstr>'支出収入計算表（支援拡充）'!Print_Area</vt:lpstr>
      <vt:lpstr>'支出収入計算表（配食・宅食）'!Print_Area</vt:lpstr>
      <vt:lpstr>所要額内訳書!Print_Area</vt:lpstr>
      <vt:lpstr>提出書類チェックリスト!Print_Area</vt:lpstr>
      <vt:lpstr>別表「補助対象経費」!Print_Area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stx_kodomos01</dc:creator>
  <cp:lastModifiedBy>Administrator</cp:lastModifiedBy>
  <cp:lastPrinted>2024-07-03T01:30:45Z</cp:lastPrinted>
  <dcterms:created xsi:type="dcterms:W3CDTF">2023-06-20T23:29:47Z</dcterms:created>
  <dcterms:modified xsi:type="dcterms:W3CDTF">2025-06-26T12:24:38Z</dcterms:modified>
</cp:coreProperties>
</file>